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440" windowHeight="11310"/>
  </bookViews>
  <sheets>
    <sheet name="2011-2014" sheetId="1" r:id="rId1"/>
  </sheets>
  <calcPr calcId="145621"/>
</workbook>
</file>

<file path=xl/calcChain.xml><?xml version="1.0" encoding="utf-8"?>
<calcChain xmlns="http://schemas.openxmlformats.org/spreadsheetml/2006/main">
  <c r="Q61" i="1" l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 l="1"/>
  <c r="R58" i="1"/>
  <c r="R57" i="1"/>
  <c r="R56" i="1"/>
  <c r="R55" i="1"/>
  <c r="R54" i="1"/>
  <c r="R53" i="1"/>
  <c r="R52" i="1"/>
  <c r="R51" i="1"/>
  <c r="R50" i="1"/>
  <c r="R49" i="1"/>
  <c r="R48" i="1"/>
  <c r="R47" i="1"/>
  <c r="R43" i="1"/>
  <c r="R42" i="1"/>
  <c r="R41" i="1"/>
  <c r="R40" i="1"/>
  <c r="R39" i="1"/>
  <c r="R38" i="1"/>
  <c r="R37" i="1"/>
  <c r="R36" i="1"/>
  <c r="R35" i="1"/>
  <c r="R34" i="1"/>
  <c r="R33" i="1"/>
  <c r="R32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10" i="1"/>
  <c r="R9" i="1"/>
  <c r="R8" i="1"/>
  <c r="R7" i="1"/>
  <c r="R6" i="1"/>
  <c r="R5" i="1"/>
  <c r="R4" i="1"/>
  <c r="R3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R31" i="1" l="1"/>
  <c r="R16" i="1"/>
  <c r="R2" i="1"/>
  <c r="R46" i="1"/>
</calcChain>
</file>

<file path=xl/sharedStrings.xml><?xml version="1.0" encoding="utf-8"?>
<sst xmlns="http://schemas.openxmlformats.org/spreadsheetml/2006/main" count="149" uniqueCount="30">
  <si>
    <t>SERVICIO</t>
  </si>
  <si>
    <t>Aisén</t>
  </si>
  <si>
    <t>Antofagasta</t>
  </si>
  <si>
    <t>Araucanía</t>
  </si>
  <si>
    <t>Arica y Parinacota</t>
  </si>
  <si>
    <t>Atacama</t>
  </si>
  <si>
    <t>Coquimbo</t>
  </si>
  <si>
    <t>Los Lagos</t>
  </si>
  <si>
    <t>Los Ríos</t>
  </si>
  <si>
    <t>Magallanes</t>
  </si>
  <si>
    <t>Maule</t>
  </si>
  <si>
    <t>Metropolitana</t>
  </si>
  <si>
    <t>No Regionalizable</t>
  </si>
  <si>
    <t>Tarapacá</t>
  </si>
  <si>
    <t>Valparaíso</t>
  </si>
  <si>
    <t xml:space="preserve">Secretaría y Administración General </t>
  </si>
  <si>
    <t xml:space="preserve">Dirección de Arquitectura </t>
  </si>
  <si>
    <t xml:space="preserve">Dirección de Obras Hidráulicas </t>
  </si>
  <si>
    <t>Dirección de Vialidad</t>
  </si>
  <si>
    <t xml:space="preserve">Dirección de Obras Portuarias </t>
  </si>
  <si>
    <t xml:space="preserve">Dirección de Aeropuertos </t>
  </si>
  <si>
    <t xml:space="preserve">Administración Sistema Concesiones </t>
  </si>
  <si>
    <t>Dirección General de Obras Públicas</t>
  </si>
  <si>
    <t xml:space="preserve">Dirección de Planeamiento </t>
  </si>
  <si>
    <t>Agua Potable Rural</t>
  </si>
  <si>
    <t xml:space="preserve">Dirección General de Aguas </t>
  </si>
  <si>
    <t>I. N. de Hidráulica</t>
  </si>
  <si>
    <t>Total</t>
  </si>
  <si>
    <t>Libertador Bernardo O'Higgins</t>
  </si>
  <si>
    <t>Biobío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</si>
</sst>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_Hoja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view="pageLayout" zoomScaleNormal="100" workbookViewId="0">
      <selection activeCell="A3" sqref="A3"/>
    </sheetView>
  </sheetViews>
  <sheetFormatPr baseColWidth="10" defaultRowHeight="11.25" x14ac:dyDescent="0.15"/>
  <cols>
    <col min="1" max="1" width="21.7109375" style="10" customWidth="1"/>
    <col min="2" max="4" width="13.28515625" style="11" customWidth="1"/>
    <col min="5" max="6" width="14.42578125" style="11" customWidth="1"/>
    <col min="7" max="8" width="14.28515625" style="11" customWidth="1"/>
    <col min="9" max="9" width="17.140625" style="11" customWidth="1"/>
    <col min="10" max="10" width="13.28515625" style="11" customWidth="1"/>
    <col min="11" max="11" width="14" style="11" customWidth="1"/>
    <col min="12" max="12" width="14.5703125" style="11" customWidth="1"/>
    <col min="13" max="13" width="14.85546875" style="11" customWidth="1"/>
    <col min="14" max="14" width="14.28515625" style="11" customWidth="1"/>
    <col min="15" max="16" width="13.28515625" style="11" customWidth="1"/>
    <col min="17" max="17" width="14.85546875" style="11" customWidth="1"/>
    <col min="18" max="18" width="16" style="10" customWidth="1"/>
    <col min="19" max="16384" width="11.42578125" style="4"/>
  </cols>
  <sheetData>
    <row r="1" spans="1:18" s="5" customFormat="1" ht="39" customHeight="1" x14ac:dyDescent="0.25">
      <c r="A1" s="1" t="s">
        <v>0</v>
      </c>
      <c r="B1" s="2" t="s">
        <v>4</v>
      </c>
      <c r="C1" s="2" t="s">
        <v>13</v>
      </c>
      <c r="D1" s="2" t="s">
        <v>2</v>
      </c>
      <c r="E1" s="2" t="s">
        <v>5</v>
      </c>
      <c r="F1" s="2" t="s">
        <v>6</v>
      </c>
      <c r="G1" s="2" t="s">
        <v>14</v>
      </c>
      <c r="H1" s="2" t="s">
        <v>11</v>
      </c>
      <c r="I1" s="2" t="s">
        <v>28</v>
      </c>
      <c r="J1" s="2" t="s">
        <v>10</v>
      </c>
      <c r="K1" s="2" t="s">
        <v>29</v>
      </c>
      <c r="L1" s="2" t="s">
        <v>3</v>
      </c>
      <c r="M1" s="2" t="s">
        <v>8</v>
      </c>
      <c r="N1" s="2" t="s">
        <v>7</v>
      </c>
      <c r="O1" s="2" t="s">
        <v>1</v>
      </c>
      <c r="P1" s="2" t="s">
        <v>9</v>
      </c>
      <c r="Q1" s="2" t="s">
        <v>12</v>
      </c>
      <c r="R1" s="2" t="s">
        <v>27</v>
      </c>
    </row>
    <row r="2" spans="1:18" ht="30" customHeight="1" x14ac:dyDescent="0.15">
      <c r="A2" s="3">
        <v>2011</v>
      </c>
      <c r="B2" s="6">
        <f>SUM(B3:B13)</f>
        <v>36370835</v>
      </c>
      <c r="C2" s="6">
        <f t="shared" ref="C2:R2" si="0">SUM(C3:C13)</f>
        <v>42364100</v>
      </c>
      <c r="D2" s="6">
        <f t="shared" si="0"/>
        <v>38262875</v>
      </c>
      <c r="E2" s="6">
        <f t="shared" si="0"/>
        <v>35948639</v>
      </c>
      <c r="F2" s="6">
        <f t="shared" si="0"/>
        <v>64917630</v>
      </c>
      <c r="G2" s="6">
        <f t="shared" si="0"/>
        <v>101802434</v>
      </c>
      <c r="H2" s="6">
        <f t="shared" si="0"/>
        <v>230562951</v>
      </c>
      <c r="I2" s="6">
        <f t="shared" si="0"/>
        <v>50200910</v>
      </c>
      <c r="J2" s="6">
        <f t="shared" si="0"/>
        <v>97730159</v>
      </c>
      <c r="K2" s="6">
        <f t="shared" si="0"/>
        <v>137998425</v>
      </c>
      <c r="L2" s="6">
        <f t="shared" si="0"/>
        <v>67212297</v>
      </c>
      <c r="M2" s="6">
        <f t="shared" si="0"/>
        <v>49376288</v>
      </c>
      <c r="N2" s="6">
        <f t="shared" si="0"/>
        <v>101170739</v>
      </c>
      <c r="O2" s="6">
        <f t="shared" si="0"/>
        <v>32558406</v>
      </c>
      <c r="P2" s="6">
        <f t="shared" si="0"/>
        <v>30955753</v>
      </c>
      <c r="Q2" s="6">
        <f t="shared" si="0"/>
        <v>128428196</v>
      </c>
      <c r="R2" s="6">
        <f t="shared" si="0"/>
        <v>1245860637</v>
      </c>
    </row>
    <row r="3" spans="1:18" ht="30" customHeight="1" x14ac:dyDescent="0.15">
      <c r="A3" s="1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>
        <v>147450</v>
      </c>
      <c r="R3" s="8">
        <f t="shared" ref="R3:R13" si="1">SUM(B3:Q3)</f>
        <v>147450</v>
      </c>
    </row>
    <row r="4" spans="1:18" ht="30" customHeight="1" x14ac:dyDescent="0.15">
      <c r="A4" s="12" t="s">
        <v>16</v>
      </c>
      <c r="B4" s="8">
        <v>1121062</v>
      </c>
      <c r="C4" s="8">
        <v>80403</v>
      </c>
      <c r="D4" s="7"/>
      <c r="E4" s="8">
        <v>27180</v>
      </c>
      <c r="F4" s="8">
        <v>212412</v>
      </c>
      <c r="G4" s="8">
        <v>5264300</v>
      </c>
      <c r="H4" s="8">
        <v>4692087</v>
      </c>
      <c r="I4" s="8">
        <v>2603416</v>
      </c>
      <c r="J4" s="8">
        <v>1171084</v>
      </c>
      <c r="K4" s="8">
        <v>32145</v>
      </c>
      <c r="L4" s="8">
        <v>393021</v>
      </c>
      <c r="M4" s="8">
        <v>1668212</v>
      </c>
      <c r="N4" s="8">
        <v>32000</v>
      </c>
      <c r="O4" s="8">
        <v>114000</v>
      </c>
      <c r="P4" s="7"/>
      <c r="Q4" s="8">
        <v>2166216</v>
      </c>
      <c r="R4" s="8">
        <f t="shared" si="1"/>
        <v>19577538</v>
      </c>
    </row>
    <row r="5" spans="1:18" ht="30" customHeight="1" x14ac:dyDescent="0.15">
      <c r="A5" s="12" t="s">
        <v>17</v>
      </c>
      <c r="B5" s="8">
        <v>3253921</v>
      </c>
      <c r="C5" s="8">
        <v>965812</v>
      </c>
      <c r="D5" s="8">
        <v>1136380</v>
      </c>
      <c r="E5" s="8">
        <v>819056</v>
      </c>
      <c r="F5" s="8">
        <v>11678343</v>
      </c>
      <c r="G5" s="8">
        <v>9307921</v>
      </c>
      <c r="H5" s="8">
        <v>12790299</v>
      </c>
      <c r="I5" s="8">
        <v>5488043</v>
      </c>
      <c r="J5" s="8">
        <v>24967179</v>
      </c>
      <c r="K5" s="8">
        <v>11225494</v>
      </c>
      <c r="L5" s="8">
        <v>4851094</v>
      </c>
      <c r="M5" s="8">
        <v>2603110</v>
      </c>
      <c r="N5" s="8">
        <v>1566282</v>
      </c>
      <c r="O5" s="8">
        <v>1791017</v>
      </c>
      <c r="P5" s="8">
        <v>2044254</v>
      </c>
      <c r="Q5" s="8">
        <v>718822</v>
      </c>
      <c r="R5" s="8">
        <f t="shared" si="1"/>
        <v>95207027</v>
      </c>
    </row>
    <row r="6" spans="1:18" ht="30" customHeight="1" x14ac:dyDescent="0.15">
      <c r="A6" s="12" t="s">
        <v>18</v>
      </c>
      <c r="B6" s="8">
        <v>28008560</v>
      </c>
      <c r="C6" s="8">
        <v>38574317</v>
      </c>
      <c r="D6" s="8">
        <v>25143161</v>
      </c>
      <c r="E6" s="8">
        <v>31737786</v>
      </c>
      <c r="F6" s="8">
        <v>32452914</v>
      </c>
      <c r="G6" s="8">
        <v>39290811</v>
      </c>
      <c r="H6" s="8">
        <v>70438235</v>
      </c>
      <c r="I6" s="8">
        <v>25319240</v>
      </c>
      <c r="J6" s="8">
        <v>66673389</v>
      </c>
      <c r="K6" s="8">
        <v>85112640</v>
      </c>
      <c r="L6" s="8">
        <v>57169613</v>
      </c>
      <c r="M6" s="8">
        <v>41511626</v>
      </c>
      <c r="N6" s="8">
        <v>65316631</v>
      </c>
      <c r="O6" s="8">
        <v>25220867</v>
      </c>
      <c r="P6" s="8">
        <v>21478023</v>
      </c>
      <c r="Q6" s="8">
        <v>4621337</v>
      </c>
      <c r="R6" s="8">
        <f t="shared" si="1"/>
        <v>658069150</v>
      </c>
    </row>
    <row r="7" spans="1:18" ht="30" customHeight="1" x14ac:dyDescent="0.15">
      <c r="A7" s="12" t="s">
        <v>19</v>
      </c>
      <c r="B7" s="8">
        <v>1976823</v>
      </c>
      <c r="C7" s="8">
        <v>1858773</v>
      </c>
      <c r="D7" s="8">
        <v>829441</v>
      </c>
      <c r="E7" s="8">
        <v>373870</v>
      </c>
      <c r="F7" s="8">
        <v>656324</v>
      </c>
      <c r="G7" s="8">
        <v>2794341</v>
      </c>
      <c r="H7" s="7"/>
      <c r="I7" s="8">
        <v>252361</v>
      </c>
      <c r="J7" s="8">
        <v>3488409</v>
      </c>
      <c r="K7" s="8">
        <v>9160599</v>
      </c>
      <c r="L7" s="8">
        <v>1690720</v>
      </c>
      <c r="M7" s="8">
        <v>2520919</v>
      </c>
      <c r="N7" s="8">
        <v>9522076</v>
      </c>
      <c r="O7" s="8">
        <v>2140380</v>
      </c>
      <c r="P7" s="8">
        <v>3673776</v>
      </c>
      <c r="Q7" s="7"/>
      <c r="R7" s="8">
        <f t="shared" si="1"/>
        <v>40938812</v>
      </c>
    </row>
    <row r="8" spans="1:18" ht="30" customHeight="1" x14ac:dyDescent="0.15">
      <c r="A8" s="12" t="s">
        <v>20</v>
      </c>
      <c r="B8" s="8">
        <v>817908</v>
      </c>
      <c r="C8" s="8">
        <v>50409</v>
      </c>
      <c r="D8" s="8">
        <v>2083654</v>
      </c>
      <c r="E8" s="8">
        <v>901679</v>
      </c>
      <c r="F8" s="8">
        <v>146729</v>
      </c>
      <c r="G8" s="8">
        <v>4931813</v>
      </c>
      <c r="H8" s="8">
        <v>7370875</v>
      </c>
      <c r="I8" s="8">
        <v>9343</v>
      </c>
      <c r="J8" s="7"/>
      <c r="K8" s="8">
        <v>729392</v>
      </c>
      <c r="L8" s="8">
        <v>866732</v>
      </c>
      <c r="M8" s="8">
        <v>367000</v>
      </c>
      <c r="N8" s="8">
        <v>10164291</v>
      </c>
      <c r="O8" s="8">
        <v>2172566</v>
      </c>
      <c r="P8" s="8">
        <v>2874887</v>
      </c>
      <c r="Q8" s="7"/>
      <c r="R8" s="8">
        <f t="shared" si="1"/>
        <v>33487278</v>
      </c>
    </row>
    <row r="9" spans="1:18" ht="30" customHeight="1" x14ac:dyDescent="0.15">
      <c r="A9" s="12" t="s">
        <v>21</v>
      </c>
      <c r="B9" s="8">
        <v>97958</v>
      </c>
      <c r="C9" s="8">
        <v>712434</v>
      </c>
      <c r="D9" s="8">
        <v>8883850</v>
      </c>
      <c r="E9" s="8">
        <v>1185411</v>
      </c>
      <c r="F9" s="8">
        <v>15392141</v>
      </c>
      <c r="G9" s="8">
        <v>32716958</v>
      </c>
      <c r="H9" s="8">
        <v>134052862</v>
      </c>
      <c r="I9" s="8">
        <v>14747456</v>
      </c>
      <c r="J9" s="8">
        <v>168406</v>
      </c>
      <c r="K9" s="8">
        <v>28749114</v>
      </c>
      <c r="L9" s="8">
        <v>566946</v>
      </c>
      <c r="M9" s="7"/>
      <c r="N9" s="8">
        <v>11802041</v>
      </c>
      <c r="O9" s="7"/>
      <c r="P9" s="8">
        <v>584812</v>
      </c>
      <c r="Q9" s="8">
        <v>105771142</v>
      </c>
      <c r="R9" s="8">
        <f t="shared" si="1"/>
        <v>355431531</v>
      </c>
    </row>
    <row r="10" spans="1:18" ht="30" customHeight="1" x14ac:dyDescent="0.15">
      <c r="A10" s="12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>
        <v>253641</v>
      </c>
      <c r="R10" s="8">
        <f t="shared" si="1"/>
        <v>253641</v>
      </c>
    </row>
    <row r="11" spans="1:18" ht="30" customHeight="1" x14ac:dyDescent="0.15">
      <c r="A11" s="12" t="s">
        <v>23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>
        <v>42003</v>
      </c>
      <c r="O11" s="7"/>
      <c r="P11" s="7"/>
      <c r="Q11" s="8">
        <v>236410</v>
      </c>
      <c r="R11" s="8">
        <f t="shared" si="1"/>
        <v>278413</v>
      </c>
    </row>
    <row r="12" spans="1:18" ht="30" customHeight="1" x14ac:dyDescent="0.15">
      <c r="A12" s="12" t="s">
        <v>24</v>
      </c>
      <c r="B12" s="8">
        <v>1094603</v>
      </c>
      <c r="C12" s="8">
        <v>121952</v>
      </c>
      <c r="D12" s="8">
        <v>186389</v>
      </c>
      <c r="E12" s="8">
        <v>903657</v>
      </c>
      <c r="F12" s="8">
        <v>4378767</v>
      </c>
      <c r="G12" s="8">
        <v>7496290</v>
      </c>
      <c r="H12" s="8">
        <v>1218593</v>
      </c>
      <c r="I12" s="8">
        <v>1781051</v>
      </c>
      <c r="J12" s="8">
        <v>1261692</v>
      </c>
      <c r="K12" s="8">
        <v>2989041</v>
      </c>
      <c r="L12" s="8">
        <v>1674171</v>
      </c>
      <c r="M12" s="8">
        <v>705421</v>
      </c>
      <c r="N12" s="8">
        <v>2725415</v>
      </c>
      <c r="O12" s="8">
        <v>1119576</v>
      </c>
      <c r="P12" s="8">
        <v>300001</v>
      </c>
      <c r="Q12" s="8">
        <v>10658552</v>
      </c>
      <c r="R12" s="8">
        <f t="shared" si="1"/>
        <v>38615171</v>
      </c>
    </row>
    <row r="13" spans="1:18" ht="30" customHeight="1" x14ac:dyDescent="0.15">
      <c r="A13" s="12" t="s">
        <v>25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>
        <v>3854626</v>
      </c>
      <c r="R13" s="8">
        <f t="shared" si="1"/>
        <v>3854626</v>
      </c>
    </row>
    <row r="14" spans="1:18" ht="30" customHeight="1" x14ac:dyDescent="0.1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5"/>
    </row>
    <row r="15" spans="1:18" ht="37.5" customHeight="1" x14ac:dyDescent="0.15">
      <c r="A15" s="1" t="s">
        <v>0</v>
      </c>
      <c r="B15" s="2" t="s">
        <v>4</v>
      </c>
      <c r="C15" s="2" t="s">
        <v>13</v>
      </c>
      <c r="D15" s="2" t="s">
        <v>2</v>
      </c>
      <c r="E15" s="2" t="s">
        <v>5</v>
      </c>
      <c r="F15" s="2" t="s">
        <v>6</v>
      </c>
      <c r="G15" s="2" t="s">
        <v>14</v>
      </c>
      <c r="H15" s="2" t="s">
        <v>11</v>
      </c>
      <c r="I15" s="2" t="s">
        <v>28</v>
      </c>
      <c r="J15" s="2" t="s">
        <v>10</v>
      </c>
      <c r="K15" s="2" t="s">
        <v>29</v>
      </c>
      <c r="L15" s="2" t="s">
        <v>3</v>
      </c>
      <c r="M15" s="2" t="s">
        <v>8</v>
      </c>
      <c r="N15" s="2" t="s">
        <v>7</v>
      </c>
      <c r="O15" s="2" t="s">
        <v>1</v>
      </c>
      <c r="P15" s="2" t="s">
        <v>9</v>
      </c>
      <c r="Q15" s="2" t="s">
        <v>12</v>
      </c>
      <c r="R15" s="2" t="s">
        <v>27</v>
      </c>
    </row>
    <row r="16" spans="1:18" ht="30" customHeight="1" x14ac:dyDescent="0.15">
      <c r="A16" s="3">
        <v>2012</v>
      </c>
      <c r="B16" s="6">
        <f>SUM(B17:B28)</f>
        <v>43775363</v>
      </c>
      <c r="C16" s="6">
        <f t="shared" ref="C16:R16" si="2">SUM(C17:C28)</f>
        <v>33970023</v>
      </c>
      <c r="D16" s="6">
        <f t="shared" si="2"/>
        <v>75057932</v>
      </c>
      <c r="E16" s="6">
        <f t="shared" si="2"/>
        <v>42916584</v>
      </c>
      <c r="F16" s="6">
        <f t="shared" si="2"/>
        <v>58511446</v>
      </c>
      <c r="G16" s="6">
        <f t="shared" si="2"/>
        <v>99016733</v>
      </c>
      <c r="H16" s="6">
        <f t="shared" si="2"/>
        <v>177338389</v>
      </c>
      <c r="I16" s="6">
        <f t="shared" si="2"/>
        <v>61804151</v>
      </c>
      <c r="J16" s="6">
        <f t="shared" si="2"/>
        <v>94425103</v>
      </c>
      <c r="K16" s="6">
        <f t="shared" si="2"/>
        <v>123436773</v>
      </c>
      <c r="L16" s="6">
        <f t="shared" si="2"/>
        <v>85891675</v>
      </c>
      <c r="M16" s="6">
        <f t="shared" si="2"/>
        <v>54360019</v>
      </c>
      <c r="N16" s="6">
        <f t="shared" si="2"/>
        <v>117045915</v>
      </c>
      <c r="O16" s="6">
        <f t="shared" si="2"/>
        <v>39529849</v>
      </c>
      <c r="P16" s="6">
        <f t="shared" si="2"/>
        <v>35756000</v>
      </c>
      <c r="Q16" s="6">
        <f t="shared" si="2"/>
        <v>135090881</v>
      </c>
      <c r="R16" s="6">
        <f t="shared" si="2"/>
        <v>1277926836</v>
      </c>
    </row>
    <row r="17" spans="1:18" ht="30" customHeight="1" x14ac:dyDescent="0.15">
      <c r="A17" s="12" t="s">
        <v>15</v>
      </c>
      <c r="B17" s="7"/>
      <c r="C17" s="7"/>
      <c r="D17" s="7"/>
      <c r="E17" s="7"/>
      <c r="F17" s="7"/>
      <c r="G17" s="7"/>
      <c r="H17" s="8">
        <v>322684</v>
      </c>
      <c r="I17" s="7"/>
      <c r="J17" s="7"/>
      <c r="K17" s="7"/>
      <c r="L17" s="7"/>
      <c r="M17" s="7"/>
      <c r="N17" s="7"/>
      <c r="O17" s="7"/>
      <c r="P17" s="7"/>
      <c r="Q17" s="8">
        <v>49150</v>
      </c>
      <c r="R17" s="8">
        <f t="shared" ref="R17:R28" si="3">SUM(B17:Q17)</f>
        <v>371834</v>
      </c>
    </row>
    <row r="18" spans="1:18" ht="30" customHeight="1" x14ac:dyDescent="0.15">
      <c r="A18" s="12" t="s">
        <v>16</v>
      </c>
      <c r="B18" s="8">
        <v>332</v>
      </c>
      <c r="C18" s="7"/>
      <c r="D18" s="7"/>
      <c r="E18" s="8">
        <v>25499</v>
      </c>
      <c r="F18" s="8">
        <v>449013</v>
      </c>
      <c r="G18" s="8">
        <v>1785678</v>
      </c>
      <c r="H18" s="8">
        <v>10232158</v>
      </c>
      <c r="I18" s="8">
        <v>472042</v>
      </c>
      <c r="J18" s="8">
        <v>2315212</v>
      </c>
      <c r="K18" s="8">
        <v>1690616</v>
      </c>
      <c r="L18" s="8">
        <v>21300</v>
      </c>
      <c r="M18" s="7"/>
      <c r="N18" s="8">
        <v>69777</v>
      </c>
      <c r="O18" s="7"/>
      <c r="P18" s="7"/>
      <c r="Q18" s="8">
        <v>3310245</v>
      </c>
      <c r="R18" s="8">
        <f t="shared" si="3"/>
        <v>20371872</v>
      </c>
    </row>
    <row r="19" spans="1:18" ht="30" customHeight="1" x14ac:dyDescent="0.15">
      <c r="A19" s="12" t="s">
        <v>17</v>
      </c>
      <c r="B19" s="8">
        <v>8925963</v>
      </c>
      <c r="C19" s="8">
        <v>5219958</v>
      </c>
      <c r="D19" s="8">
        <v>3704758</v>
      </c>
      <c r="E19" s="8">
        <v>990673</v>
      </c>
      <c r="F19" s="8">
        <v>6537859</v>
      </c>
      <c r="G19" s="8">
        <v>16482102</v>
      </c>
      <c r="H19" s="8">
        <v>11886074</v>
      </c>
      <c r="I19" s="8">
        <v>2764176</v>
      </c>
      <c r="J19" s="8">
        <v>13400396</v>
      </c>
      <c r="K19" s="8">
        <v>6263822</v>
      </c>
      <c r="L19" s="8">
        <v>5600397</v>
      </c>
      <c r="M19" s="8">
        <v>3572066</v>
      </c>
      <c r="N19" s="8">
        <v>2103790</v>
      </c>
      <c r="O19" s="8">
        <v>3173951</v>
      </c>
      <c r="P19" s="8">
        <v>2928896</v>
      </c>
      <c r="Q19" s="8">
        <v>447299</v>
      </c>
      <c r="R19" s="8">
        <f t="shared" si="3"/>
        <v>94002180</v>
      </c>
    </row>
    <row r="20" spans="1:18" ht="30" customHeight="1" x14ac:dyDescent="0.15">
      <c r="A20" s="12" t="s">
        <v>18</v>
      </c>
      <c r="B20" s="8">
        <v>30583931</v>
      </c>
      <c r="C20" s="8">
        <v>22451493</v>
      </c>
      <c r="D20" s="8">
        <v>49421849</v>
      </c>
      <c r="E20" s="8">
        <v>38265649</v>
      </c>
      <c r="F20" s="8">
        <v>29838692</v>
      </c>
      <c r="G20" s="8">
        <v>41167581</v>
      </c>
      <c r="H20" s="8">
        <v>72556954</v>
      </c>
      <c r="I20" s="8">
        <v>36866539</v>
      </c>
      <c r="J20" s="8">
        <v>70346705</v>
      </c>
      <c r="K20" s="8">
        <v>81174686</v>
      </c>
      <c r="L20" s="8">
        <v>73466205</v>
      </c>
      <c r="M20" s="8">
        <v>46419017</v>
      </c>
      <c r="N20" s="8">
        <v>81036476</v>
      </c>
      <c r="O20" s="8">
        <v>21770800</v>
      </c>
      <c r="P20" s="8">
        <v>28632737</v>
      </c>
      <c r="Q20" s="8">
        <v>7729369</v>
      </c>
      <c r="R20" s="8">
        <f t="shared" si="3"/>
        <v>731728683</v>
      </c>
    </row>
    <row r="21" spans="1:18" ht="30" customHeight="1" x14ac:dyDescent="0.15">
      <c r="A21" s="12" t="s">
        <v>19</v>
      </c>
      <c r="B21" s="8">
        <v>902537</v>
      </c>
      <c r="C21" s="8">
        <v>1486517</v>
      </c>
      <c r="D21" s="8">
        <v>1951761</v>
      </c>
      <c r="E21" s="8">
        <v>643246</v>
      </c>
      <c r="F21" s="8">
        <v>350739</v>
      </c>
      <c r="G21" s="8">
        <v>1786118</v>
      </c>
      <c r="H21" s="7"/>
      <c r="I21" s="8">
        <v>324490</v>
      </c>
      <c r="J21" s="8">
        <v>6161318</v>
      </c>
      <c r="K21" s="8">
        <v>9181315</v>
      </c>
      <c r="L21" s="8">
        <v>1021759</v>
      </c>
      <c r="M21" s="8">
        <v>2453303</v>
      </c>
      <c r="N21" s="8">
        <v>13594183</v>
      </c>
      <c r="O21" s="8">
        <v>10452716</v>
      </c>
      <c r="P21" s="8">
        <v>828838</v>
      </c>
      <c r="Q21" s="8">
        <v>393911</v>
      </c>
      <c r="R21" s="8">
        <f t="shared" si="3"/>
        <v>51532751</v>
      </c>
    </row>
    <row r="22" spans="1:18" ht="30" customHeight="1" x14ac:dyDescent="0.15">
      <c r="A22" s="12" t="s">
        <v>20</v>
      </c>
      <c r="B22" s="8">
        <v>204187</v>
      </c>
      <c r="C22" s="8">
        <v>501144</v>
      </c>
      <c r="D22" s="8">
        <v>33352</v>
      </c>
      <c r="E22" s="8">
        <v>679025</v>
      </c>
      <c r="F22" s="8">
        <v>656</v>
      </c>
      <c r="G22" s="8">
        <v>343530</v>
      </c>
      <c r="H22" s="8">
        <v>11582238</v>
      </c>
      <c r="I22" s="7"/>
      <c r="J22" s="7"/>
      <c r="K22" s="8">
        <v>2006995</v>
      </c>
      <c r="L22" s="8">
        <v>185949</v>
      </c>
      <c r="M22" s="8">
        <v>1411362</v>
      </c>
      <c r="N22" s="8">
        <v>14378876</v>
      </c>
      <c r="O22" s="8">
        <v>2721459</v>
      </c>
      <c r="P22" s="8">
        <v>3003640</v>
      </c>
      <c r="Q22" s="7"/>
      <c r="R22" s="8">
        <f t="shared" si="3"/>
        <v>37052413</v>
      </c>
    </row>
    <row r="23" spans="1:18" ht="30" customHeight="1" x14ac:dyDescent="0.15">
      <c r="A23" s="12" t="s">
        <v>21</v>
      </c>
      <c r="B23" s="8">
        <v>106699</v>
      </c>
      <c r="C23" s="8">
        <v>791570</v>
      </c>
      <c r="D23" s="8">
        <v>19199686</v>
      </c>
      <c r="E23" s="8">
        <v>2280254</v>
      </c>
      <c r="F23" s="8">
        <v>18034235</v>
      </c>
      <c r="G23" s="8">
        <v>27011790</v>
      </c>
      <c r="H23" s="8">
        <v>67257254</v>
      </c>
      <c r="I23" s="8">
        <v>17472066</v>
      </c>
      <c r="J23" s="8">
        <v>510</v>
      </c>
      <c r="K23" s="8">
        <v>19656202</v>
      </c>
      <c r="L23" s="8">
        <v>2033033</v>
      </c>
      <c r="M23" s="7"/>
      <c r="N23" s="8">
        <v>1435566</v>
      </c>
      <c r="O23" s="7"/>
      <c r="P23" s="8">
        <v>318516</v>
      </c>
      <c r="Q23" s="8">
        <v>98198937</v>
      </c>
      <c r="R23" s="8">
        <f t="shared" si="3"/>
        <v>273796318</v>
      </c>
    </row>
    <row r="24" spans="1:18" ht="30" customHeight="1" x14ac:dyDescent="0.15">
      <c r="A24" s="12" t="s">
        <v>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>
        <v>269936</v>
      </c>
      <c r="R24" s="8">
        <f t="shared" si="3"/>
        <v>269936</v>
      </c>
    </row>
    <row r="25" spans="1:18" ht="30" customHeight="1" x14ac:dyDescent="0.15">
      <c r="A25" s="12" t="s">
        <v>23</v>
      </c>
      <c r="B25" s="7"/>
      <c r="C25" s="7"/>
      <c r="D25" s="7"/>
      <c r="E25" s="8">
        <v>9638</v>
      </c>
      <c r="F25" s="7"/>
      <c r="G25" s="7"/>
      <c r="H25" s="7"/>
      <c r="I25" s="7"/>
      <c r="J25" s="7"/>
      <c r="K25" s="7"/>
      <c r="L25" s="7"/>
      <c r="M25" s="7"/>
      <c r="N25" s="8">
        <v>19494</v>
      </c>
      <c r="O25" s="7"/>
      <c r="P25" s="7"/>
      <c r="Q25" s="8">
        <v>167794</v>
      </c>
      <c r="R25" s="8">
        <f t="shared" si="3"/>
        <v>196926</v>
      </c>
    </row>
    <row r="26" spans="1:18" ht="30" customHeight="1" x14ac:dyDescent="0.15">
      <c r="A26" s="12" t="s">
        <v>24</v>
      </c>
      <c r="B26" s="8">
        <v>3051714</v>
      </c>
      <c r="C26" s="8">
        <v>3432152</v>
      </c>
      <c r="D26" s="8">
        <v>591225</v>
      </c>
      <c r="E26" s="8">
        <v>22600</v>
      </c>
      <c r="F26" s="8">
        <v>3199269</v>
      </c>
      <c r="G26" s="8">
        <v>10439934</v>
      </c>
      <c r="H26" s="8">
        <v>3501027</v>
      </c>
      <c r="I26" s="8">
        <v>3904838</v>
      </c>
      <c r="J26" s="8">
        <v>2200962</v>
      </c>
      <c r="K26" s="8">
        <v>3463137</v>
      </c>
      <c r="L26" s="8">
        <v>3563032</v>
      </c>
      <c r="M26" s="8">
        <v>504271</v>
      </c>
      <c r="N26" s="8">
        <v>4407753</v>
      </c>
      <c r="O26" s="8">
        <v>1410923</v>
      </c>
      <c r="P26" s="8">
        <v>43373</v>
      </c>
      <c r="Q26" s="8">
        <v>21081684</v>
      </c>
      <c r="R26" s="8">
        <f t="shared" si="3"/>
        <v>64817894</v>
      </c>
    </row>
    <row r="27" spans="1:18" ht="30" customHeight="1" x14ac:dyDescent="0.15">
      <c r="A27" s="12" t="s">
        <v>25</v>
      </c>
      <c r="B27" s="7"/>
      <c r="C27" s="8">
        <v>87189</v>
      </c>
      <c r="D27" s="8">
        <v>155301</v>
      </c>
      <c r="E27" s="7"/>
      <c r="F27" s="8">
        <v>100983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8">
        <v>3376613</v>
      </c>
      <c r="R27" s="8">
        <f t="shared" si="3"/>
        <v>3720086</v>
      </c>
    </row>
    <row r="28" spans="1:18" ht="30" customHeight="1" x14ac:dyDescent="0.15">
      <c r="A28" s="12" t="s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>
        <v>65943</v>
      </c>
      <c r="R28" s="8">
        <f t="shared" si="3"/>
        <v>65943</v>
      </c>
    </row>
    <row r="29" spans="1:18" ht="30" customHeight="1" x14ac:dyDescent="0.1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5"/>
    </row>
    <row r="30" spans="1:18" ht="39.75" customHeight="1" x14ac:dyDescent="0.15">
      <c r="A30" s="1" t="s">
        <v>0</v>
      </c>
      <c r="B30" s="2" t="s">
        <v>4</v>
      </c>
      <c r="C30" s="2" t="s">
        <v>13</v>
      </c>
      <c r="D30" s="2" t="s">
        <v>2</v>
      </c>
      <c r="E30" s="2" t="s">
        <v>5</v>
      </c>
      <c r="F30" s="2" t="s">
        <v>6</v>
      </c>
      <c r="G30" s="2" t="s">
        <v>14</v>
      </c>
      <c r="H30" s="2" t="s">
        <v>11</v>
      </c>
      <c r="I30" s="2" t="s">
        <v>28</v>
      </c>
      <c r="J30" s="2" t="s">
        <v>10</v>
      </c>
      <c r="K30" s="2" t="s">
        <v>29</v>
      </c>
      <c r="L30" s="2" t="s">
        <v>3</v>
      </c>
      <c r="M30" s="2" t="s">
        <v>8</v>
      </c>
      <c r="N30" s="2" t="s">
        <v>7</v>
      </c>
      <c r="O30" s="2" t="s">
        <v>1</v>
      </c>
      <c r="P30" s="2" t="s">
        <v>9</v>
      </c>
      <c r="Q30" s="2" t="s">
        <v>12</v>
      </c>
      <c r="R30" s="2" t="s">
        <v>27</v>
      </c>
    </row>
    <row r="31" spans="1:18" ht="30" customHeight="1" x14ac:dyDescent="0.15">
      <c r="A31" s="3">
        <v>2013</v>
      </c>
      <c r="B31" s="9">
        <f>SUM(B32:B43)</f>
        <v>38940936</v>
      </c>
      <c r="C31" s="9">
        <f t="shared" ref="C31:R31" si="4">SUM(C32:C43)</f>
        <v>45755796</v>
      </c>
      <c r="D31" s="9">
        <f t="shared" si="4"/>
        <v>72581079</v>
      </c>
      <c r="E31" s="9">
        <f t="shared" si="4"/>
        <v>52264059</v>
      </c>
      <c r="F31" s="9">
        <f t="shared" si="4"/>
        <v>64990697</v>
      </c>
      <c r="G31" s="9">
        <f t="shared" si="4"/>
        <v>101965861</v>
      </c>
      <c r="H31" s="9">
        <f t="shared" si="4"/>
        <v>178055792</v>
      </c>
      <c r="I31" s="9">
        <f t="shared" si="4"/>
        <v>59401739</v>
      </c>
      <c r="J31" s="9">
        <f t="shared" si="4"/>
        <v>84569673</v>
      </c>
      <c r="K31" s="9">
        <f t="shared" si="4"/>
        <v>171151476</v>
      </c>
      <c r="L31" s="9">
        <f t="shared" si="4"/>
        <v>72396923</v>
      </c>
      <c r="M31" s="9">
        <f t="shared" si="4"/>
        <v>66497313</v>
      </c>
      <c r="N31" s="9">
        <f t="shared" si="4"/>
        <v>124908015</v>
      </c>
      <c r="O31" s="9">
        <f t="shared" si="4"/>
        <v>41069998</v>
      </c>
      <c r="P31" s="9">
        <f t="shared" si="4"/>
        <v>40948614</v>
      </c>
      <c r="Q31" s="9">
        <f t="shared" si="4"/>
        <v>105720662</v>
      </c>
      <c r="R31" s="9">
        <f t="shared" si="4"/>
        <v>1321218633</v>
      </c>
    </row>
    <row r="32" spans="1:18" ht="30" customHeight="1" x14ac:dyDescent="0.15">
      <c r="A32" s="12" t="s">
        <v>15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>
        <v>309010</v>
      </c>
      <c r="R32" s="8">
        <f t="shared" ref="R32:R43" si="5">SUM(B32:Q32)</f>
        <v>309010</v>
      </c>
    </row>
    <row r="33" spans="1:18" ht="30" customHeight="1" x14ac:dyDescent="0.15">
      <c r="A33" s="12" t="s">
        <v>16</v>
      </c>
      <c r="B33" s="7"/>
      <c r="C33" s="7"/>
      <c r="D33" s="7"/>
      <c r="E33" s="8">
        <v>268</v>
      </c>
      <c r="F33" s="8">
        <v>280617</v>
      </c>
      <c r="G33" s="8">
        <v>579358</v>
      </c>
      <c r="H33" s="8">
        <v>32173411</v>
      </c>
      <c r="I33" s="7"/>
      <c r="J33" s="7"/>
      <c r="K33" s="8">
        <v>262500</v>
      </c>
      <c r="L33" s="8">
        <v>1887</v>
      </c>
      <c r="M33" s="7"/>
      <c r="N33" s="8">
        <v>33000</v>
      </c>
      <c r="O33" s="8">
        <v>17275</v>
      </c>
      <c r="P33" s="7"/>
      <c r="Q33" s="8">
        <v>874144</v>
      </c>
      <c r="R33" s="8">
        <f t="shared" si="5"/>
        <v>34222460</v>
      </c>
    </row>
    <row r="34" spans="1:18" ht="30" customHeight="1" x14ac:dyDescent="0.15">
      <c r="A34" s="12" t="s">
        <v>17</v>
      </c>
      <c r="B34" s="8">
        <v>2414515</v>
      </c>
      <c r="C34" s="8">
        <v>2667387</v>
      </c>
      <c r="D34" s="8">
        <v>5680266</v>
      </c>
      <c r="E34" s="8">
        <v>258979</v>
      </c>
      <c r="F34" s="8">
        <v>5825769</v>
      </c>
      <c r="G34" s="8">
        <v>32648965</v>
      </c>
      <c r="H34" s="8">
        <v>15965381</v>
      </c>
      <c r="I34" s="8">
        <v>2083297</v>
      </c>
      <c r="J34" s="8">
        <v>7297322</v>
      </c>
      <c r="K34" s="8">
        <v>10117119</v>
      </c>
      <c r="L34" s="8">
        <v>3530376</v>
      </c>
      <c r="M34" s="8">
        <v>2333654</v>
      </c>
      <c r="N34" s="8">
        <v>1335190</v>
      </c>
      <c r="O34" s="8">
        <v>2294430</v>
      </c>
      <c r="P34" s="8">
        <v>3226598</v>
      </c>
      <c r="Q34" s="8">
        <v>1328132</v>
      </c>
      <c r="R34" s="8">
        <f t="shared" si="5"/>
        <v>99007380</v>
      </c>
    </row>
    <row r="35" spans="1:18" ht="30" customHeight="1" x14ac:dyDescent="0.15">
      <c r="A35" s="12" t="s">
        <v>18</v>
      </c>
      <c r="B35" s="8">
        <v>34260970</v>
      </c>
      <c r="C35" s="8">
        <v>39357675</v>
      </c>
      <c r="D35" s="8">
        <v>54784567</v>
      </c>
      <c r="E35" s="8">
        <v>50049823</v>
      </c>
      <c r="F35" s="8">
        <v>32269960</v>
      </c>
      <c r="G35" s="8">
        <v>45461283</v>
      </c>
      <c r="H35" s="8">
        <v>57363889</v>
      </c>
      <c r="I35" s="8">
        <v>33357398</v>
      </c>
      <c r="J35" s="8">
        <v>70327827</v>
      </c>
      <c r="K35" s="8">
        <v>113949190</v>
      </c>
      <c r="L35" s="8">
        <v>62545824</v>
      </c>
      <c r="M35" s="8">
        <v>61000031</v>
      </c>
      <c r="N35" s="8">
        <v>95943727</v>
      </c>
      <c r="O35" s="8">
        <v>30176944</v>
      </c>
      <c r="P35" s="8">
        <v>32374196</v>
      </c>
      <c r="Q35" s="8">
        <v>7193172</v>
      </c>
      <c r="R35" s="8">
        <f t="shared" si="5"/>
        <v>820416476</v>
      </c>
    </row>
    <row r="36" spans="1:18" ht="30" customHeight="1" x14ac:dyDescent="0.15">
      <c r="A36" s="12" t="s">
        <v>19</v>
      </c>
      <c r="B36" s="8">
        <v>1131895</v>
      </c>
      <c r="C36" s="8">
        <v>298659</v>
      </c>
      <c r="D36" s="8">
        <v>1657333</v>
      </c>
      <c r="E36" s="8">
        <v>514410</v>
      </c>
      <c r="F36" s="8">
        <v>607650</v>
      </c>
      <c r="G36" s="8">
        <v>2203047</v>
      </c>
      <c r="H36" s="7"/>
      <c r="I36" s="8">
        <v>214739</v>
      </c>
      <c r="J36" s="8">
        <v>2088000</v>
      </c>
      <c r="K36" s="8">
        <v>14092266</v>
      </c>
      <c r="L36" s="8">
        <v>1402502</v>
      </c>
      <c r="M36" s="8">
        <v>1464482</v>
      </c>
      <c r="N36" s="8">
        <v>9324268</v>
      </c>
      <c r="O36" s="8">
        <v>6168396</v>
      </c>
      <c r="P36" s="8">
        <v>4228415</v>
      </c>
      <c r="Q36" s="8">
        <v>594568</v>
      </c>
      <c r="R36" s="8">
        <f t="shared" si="5"/>
        <v>45990630</v>
      </c>
    </row>
    <row r="37" spans="1:18" ht="30" customHeight="1" x14ac:dyDescent="0.15">
      <c r="A37" s="12" t="s">
        <v>20</v>
      </c>
      <c r="B37" s="8">
        <v>1083</v>
      </c>
      <c r="C37" s="8">
        <v>47018</v>
      </c>
      <c r="D37" s="8">
        <v>3227451</v>
      </c>
      <c r="E37" s="8">
        <v>354267</v>
      </c>
      <c r="F37" s="8">
        <v>2485446</v>
      </c>
      <c r="G37" s="8">
        <v>282119</v>
      </c>
      <c r="H37" s="8">
        <v>5241844</v>
      </c>
      <c r="I37" s="7"/>
      <c r="J37" s="8">
        <v>143217</v>
      </c>
      <c r="K37" s="8">
        <v>2498242</v>
      </c>
      <c r="L37" s="8">
        <v>141119</v>
      </c>
      <c r="M37" s="8">
        <v>609104</v>
      </c>
      <c r="N37" s="8">
        <v>11553561</v>
      </c>
      <c r="O37" s="8">
        <v>2255197</v>
      </c>
      <c r="P37" s="8">
        <v>769798</v>
      </c>
      <c r="Q37" s="8">
        <v>50000</v>
      </c>
      <c r="R37" s="8">
        <f t="shared" si="5"/>
        <v>29659466</v>
      </c>
    </row>
    <row r="38" spans="1:18" ht="30" customHeight="1" x14ac:dyDescent="0.15">
      <c r="A38" s="12" t="s">
        <v>21</v>
      </c>
      <c r="B38" s="8">
        <v>125065</v>
      </c>
      <c r="C38" s="8">
        <v>1052203</v>
      </c>
      <c r="D38" s="8">
        <v>6686529</v>
      </c>
      <c r="E38" s="8">
        <v>373527</v>
      </c>
      <c r="F38" s="8">
        <v>17841659</v>
      </c>
      <c r="G38" s="8">
        <v>11265539</v>
      </c>
      <c r="H38" s="8">
        <v>64871087</v>
      </c>
      <c r="I38" s="8">
        <v>16534715</v>
      </c>
      <c r="J38" s="8">
        <v>1401994</v>
      </c>
      <c r="K38" s="8">
        <v>27024688</v>
      </c>
      <c r="L38" s="8">
        <v>1348246</v>
      </c>
      <c r="M38" s="7"/>
      <c r="N38" s="8">
        <v>3328977</v>
      </c>
      <c r="O38" s="7"/>
      <c r="P38" s="8">
        <v>114186</v>
      </c>
      <c r="Q38" s="8">
        <v>72885116</v>
      </c>
      <c r="R38" s="8">
        <f t="shared" si="5"/>
        <v>224853531</v>
      </c>
    </row>
    <row r="39" spans="1:18" ht="30" customHeight="1" x14ac:dyDescent="0.15">
      <c r="A39" s="12" t="s">
        <v>22</v>
      </c>
      <c r="B39" s="7"/>
      <c r="C39" s="7"/>
      <c r="D39" s="7"/>
      <c r="E39" s="7"/>
      <c r="F39" s="7"/>
      <c r="G39" s="7"/>
      <c r="H39" s="8">
        <v>290345</v>
      </c>
      <c r="I39" s="7"/>
      <c r="J39" s="7"/>
      <c r="K39" s="7"/>
      <c r="L39" s="7"/>
      <c r="M39" s="7"/>
      <c r="N39" s="7"/>
      <c r="O39" s="7"/>
      <c r="P39" s="7"/>
      <c r="Q39" s="7"/>
      <c r="R39" s="8">
        <f t="shared" si="5"/>
        <v>290345</v>
      </c>
    </row>
    <row r="40" spans="1:18" ht="30" customHeight="1" x14ac:dyDescent="0.15">
      <c r="A40" s="12" t="s">
        <v>23</v>
      </c>
      <c r="B40" s="7"/>
      <c r="C40" s="7"/>
      <c r="D40" s="7"/>
      <c r="E40" s="8">
        <v>82502</v>
      </c>
      <c r="F40" s="7"/>
      <c r="G40" s="7"/>
      <c r="H40" s="7"/>
      <c r="I40" s="7"/>
      <c r="J40" s="7"/>
      <c r="K40" s="7"/>
      <c r="L40" s="7"/>
      <c r="M40" s="8">
        <v>78159</v>
      </c>
      <c r="N40" s="7"/>
      <c r="O40" s="7"/>
      <c r="P40" s="7"/>
      <c r="Q40" s="8">
        <v>36704</v>
      </c>
      <c r="R40" s="8">
        <f t="shared" si="5"/>
        <v>197365</v>
      </c>
    </row>
    <row r="41" spans="1:18" ht="30" customHeight="1" x14ac:dyDescent="0.15">
      <c r="A41" s="12" t="s">
        <v>24</v>
      </c>
      <c r="B41" s="8">
        <v>1007408</v>
      </c>
      <c r="C41" s="8">
        <v>2066139</v>
      </c>
      <c r="D41" s="8">
        <v>250654</v>
      </c>
      <c r="E41" s="8">
        <v>579369</v>
      </c>
      <c r="F41" s="8">
        <v>5679596</v>
      </c>
      <c r="G41" s="8">
        <v>9525550</v>
      </c>
      <c r="H41" s="8">
        <v>2068986</v>
      </c>
      <c r="I41" s="8">
        <v>7211590</v>
      </c>
      <c r="J41" s="8">
        <v>3311313</v>
      </c>
      <c r="K41" s="8">
        <v>3207471</v>
      </c>
      <c r="L41" s="8">
        <v>3426969</v>
      </c>
      <c r="M41" s="8">
        <v>1011883</v>
      </c>
      <c r="N41" s="8">
        <v>3389292</v>
      </c>
      <c r="O41" s="8">
        <v>157756</v>
      </c>
      <c r="P41" s="8">
        <v>235421</v>
      </c>
      <c r="Q41" s="8">
        <v>18839762</v>
      </c>
      <c r="R41" s="8">
        <f t="shared" si="5"/>
        <v>61969159</v>
      </c>
    </row>
    <row r="42" spans="1:18" ht="30" customHeight="1" x14ac:dyDescent="0.15">
      <c r="A42" s="12" t="s">
        <v>25</v>
      </c>
      <c r="B42" s="7"/>
      <c r="C42" s="8">
        <v>266715</v>
      </c>
      <c r="D42" s="8">
        <v>294279</v>
      </c>
      <c r="E42" s="8">
        <v>50914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8">
        <v>3599249</v>
      </c>
      <c r="R42" s="8">
        <f t="shared" si="5"/>
        <v>4211157</v>
      </c>
    </row>
    <row r="43" spans="1:18" ht="30" customHeight="1" x14ac:dyDescent="0.15">
      <c r="A43" s="12" t="s">
        <v>26</v>
      </c>
      <c r="B43" s="7"/>
      <c r="C43" s="7"/>
      <c r="D43" s="7"/>
      <c r="E43" s="7"/>
      <c r="F43" s="7"/>
      <c r="G43" s="7"/>
      <c r="H43" s="8">
        <v>80849</v>
      </c>
      <c r="I43" s="7"/>
      <c r="J43" s="7"/>
      <c r="K43" s="7"/>
      <c r="L43" s="7"/>
      <c r="M43" s="7"/>
      <c r="N43" s="7"/>
      <c r="O43" s="7"/>
      <c r="P43" s="7"/>
      <c r="Q43" s="8">
        <v>10805</v>
      </c>
      <c r="R43" s="8">
        <f t="shared" si="5"/>
        <v>91654</v>
      </c>
    </row>
    <row r="44" spans="1:18" ht="30" customHeight="1" x14ac:dyDescent="0.15">
      <c r="A44" s="13"/>
      <c r="B44" s="14"/>
      <c r="C44" s="14"/>
      <c r="D44" s="14"/>
      <c r="E44" s="14"/>
      <c r="F44" s="14"/>
      <c r="G44" s="14"/>
      <c r="H44" s="15"/>
      <c r="I44" s="14"/>
      <c r="J44" s="14"/>
      <c r="K44" s="14"/>
      <c r="L44" s="14"/>
      <c r="M44" s="14"/>
      <c r="N44" s="14"/>
      <c r="O44" s="14"/>
      <c r="P44" s="14"/>
      <c r="Q44" s="15"/>
      <c r="R44" s="15"/>
    </row>
    <row r="45" spans="1:18" ht="37.5" customHeight="1" x14ac:dyDescent="0.15">
      <c r="A45" s="1" t="s">
        <v>0</v>
      </c>
      <c r="B45" s="2" t="s">
        <v>4</v>
      </c>
      <c r="C45" s="2" t="s">
        <v>13</v>
      </c>
      <c r="D45" s="2" t="s">
        <v>2</v>
      </c>
      <c r="E45" s="2" t="s">
        <v>5</v>
      </c>
      <c r="F45" s="2" t="s">
        <v>6</v>
      </c>
      <c r="G45" s="2" t="s">
        <v>14</v>
      </c>
      <c r="H45" s="2" t="s">
        <v>11</v>
      </c>
      <c r="I45" s="2" t="s">
        <v>28</v>
      </c>
      <c r="J45" s="2" t="s">
        <v>10</v>
      </c>
      <c r="K45" s="2" t="s">
        <v>29</v>
      </c>
      <c r="L45" s="2" t="s">
        <v>3</v>
      </c>
      <c r="M45" s="2" t="s">
        <v>8</v>
      </c>
      <c r="N45" s="2" t="s">
        <v>7</v>
      </c>
      <c r="O45" s="2" t="s">
        <v>1</v>
      </c>
      <c r="P45" s="2" t="s">
        <v>9</v>
      </c>
      <c r="Q45" s="2" t="s">
        <v>12</v>
      </c>
      <c r="R45" s="2" t="s">
        <v>27</v>
      </c>
    </row>
    <row r="46" spans="1:18" ht="30" customHeight="1" x14ac:dyDescent="0.15">
      <c r="A46" s="3">
        <v>2014</v>
      </c>
      <c r="B46" s="9">
        <f>SUM(B47:B58)</f>
        <v>57433061</v>
      </c>
      <c r="C46" s="9">
        <f t="shared" ref="C46:R46" si="6">SUM(C47:C58)</f>
        <v>40037537</v>
      </c>
      <c r="D46" s="9">
        <f t="shared" si="6"/>
        <v>51910688</v>
      </c>
      <c r="E46" s="9">
        <f t="shared" si="6"/>
        <v>45795528</v>
      </c>
      <c r="F46" s="9">
        <f t="shared" si="6"/>
        <v>84971003</v>
      </c>
      <c r="G46" s="9">
        <f t="shared" si="6"/>
        <v>92704157</v>
      </c>
      <c r="H46" s="9">
        <f t="shared" si="6"/>
        <v>124566588</v>
      </c>
      <c r="I46" s="9">
        <f t="shared" si="6"/>
        <v>65394373</v>
      </c>
      <c r="J46" s="9">
        <f t="shared" si="6"/>
        <v>86057178</v>
      </c>
      <c r="K46" s="9">
        <f t="shared" si="6"/>
        <v>149057647</v>
      </c>
      <c r="L46" s="9">
        <f t="shared" si="6"/>
        <v>88997306</v>
      </c>
      <c r="M46" s="9">
        <f t="shared" si="6"/>
        <v>91485866</v>
      </c>
      <c r="N46" s="9">
        <f t="shared" si="6"/>
        <v>167717378</v>
      </c>
      <c r="O46" s="9">
        <f t="shared" si="6"/>
        <v>50366210</v>
      </c>
      <c r="P46" s="9">
        <f t="shared" si="6"/>
        <v>46102349</v>
      </c>
      <c r="Q46" s="9">
        <f t="shared" si="6"/>
        <v>162115722</v>
      </c>
      <c r="R46" s="9">
        <f t="shared" si="6"/>
        <v>1404712591</v>
      </c>
    </row>
    <row r="47" spans="1:18" ht="30" customHeight="1" x14ac:dyDescent="0.15">
      <c r="A47" s="12" t="s">
        <v>15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>
        <v>505444</v>
      </c>
      <c r="R47" s="8">
        <f t="shared" ref="R47:R58" si="7">SUM(B47:Q47)</f>
        <v>505444</v>
      </c>
    </row>
    <row r="48" spans="1:18" ht="30" customHeight="1" x14ac:dyDescent="0.15">
      <c r="A48" s="12" t="s">
        <v>16</v>
      </c>
      <c r="B48" s="7"/>
      <c r="C48" s="8">
        <v>51102</v>
      </c>
      <c r="D48" s="7"/>
      <c r="E48" s="7"/>
      <c r="F48" s="7"/>
      <c r="G48" s="8">
        <v>50058</v>
      </c>
      <c r="H48" s="8">
        <v>18610931</v>
      </c>
      <c r="I48" s="8">
        <v>830</v>
      </c>
      <c r="J48" s="7"/>
      <c r="K48" s="7"/>
      <c r="L48" s="8">
        <v>22100</v>
      </c>
      <c r="M48" s="7"/>
      <c r="N48" s="8">
        <v>33000</v>
      </c>
      <c r="O48" s="8">
        <v>36926</v>
      </c>
      <c r="P48" s="7"/>
      <c r="Q48" s="8">
        <v>6558660</v>
      </c>
      <c r="R48" s="8">
        <f t="shared" si="7"/>
        <v>25363607</v>
      </c>
    </row>
    <row r="49" spans="1:18" ht="30" customHeight="1" x14ac:dyDescent="0.15">
      <c r="A49" s="12" t="s">
        <v>17</v>
      </c>
      <c r="B49" s="8">
        <v>2462656</v>
      </c>
      <c r="C49" s="8">
        <v>1725010</v>
      </c>
      <c r="D49" s="8">
        <v>4707875</v>
      </c>
      <c r="E49" s="8">
        <v>1507308</v>
      </c>
      <c r="F49" s="8">
        <v>6137672</v>
      </c>
      <c r="G49" s="8">
        <v>32515039</v>
      </c>
      <c r="H49" s="8">
        <v>13276407</v>
      </c>
      <c r="I49" s="8">
        <v>2228818</v>
      </c>
      <c r="J49" s="8">
        <v>9599247</v>
      </c>
      <c r="K49" s="8">
        <v>14343433</v>
      </c>
      <c r="L49" s="8">
        <v>6279339</v>
      </c>
      <c r="M49" s="8">
        <v>1545839</v>
      </c>
      <c r="N49" s="8">
        <v>1329206</v>
      </c>
      <c r="O49" s="8">
        <v>1976854</v>
      </c>
      <c r="P49" s="8">
        <v>3040391</v>
      </c>
      <c r="Q49" s="8">
        <v>2039629</v>
      </c>
      <c r="R49" s="8">
        <f t="shared" si="7"/>
        <v>104714723</v>
      </c>
    </row>
    <row r="50" spans="1:18" ht="30" customHeight="1" x14ac:dyDescent="0.15">
      <c r="A50" s="12" t="s">
        <v>18</v>
      </c>
      <c r="B50" s="8">
        <v>50336902</v>
      </c>
      <c r="C50" s="8">
        <v>32206994</v>
      </c>
      <c r="D50" s="8">
        <v>29499487</v>
      </c>
      <c r="E50" s="8">
        <v>42442881</v>
      </c>
      <c r="F50" s="8">
        <v>53236976</v>
      </c>
      <c r="G50" s="8">
        <v>41607240</v>
      </c>
      <c r="H50" s="8">
        <v>43724357</v>
      </c>
      <c r="I50" s="8">
        <v>24179478</v>
      </c>
      <c r="J50" s="8">
        <v>66805913</v>
      </c>
      <c r="K50" s="8">
        <v>96644998</v>
      </c>
      <c r="L50" s="8">
        <v>71684222</v>
      </c>
      <c r="M50" s="8">
        <v>78577469</v>
      </c>
      <c r="N50" s="8">
        <v>140756965</v>
      </c>
      <c r="O50" s="8">
        <v>37115820</v>
      </c>
      <c r="P50" s="8">
        <v>37839972</v>
      </c>
      <c r="Q50" s="8">
        <v>5347682</v>
      </c>
      <c r="R50" s="8">
        <f t="shared" si="7"/>
        <v>852007356</v>
      </c>
    </row>
    <row r="51" spans="1:18" ht="30" customHeight="1" x14ac:dyDescent="0.15">
      <c r="A51" s="12" t="s">
        <v>19</v>
      </c>
      <c r="B51" s="8">
        <v>821835</v>
      </c>
      <c r="C51" s="8">
        <v>966115</v>
      </c>
      <c r="D51" s="8">
        <v>4525403</v>
      </c>
      <c r="E51" s="8">
        <v>131156</v>
      </c>
      <c r="F51" s="8">
        <v>71161</v>
      </c>
      <c r="G51" s="8">
        <v>3080482</v>
      </c>
      <c r="H51" s="7"/>
      <c r="I51" s="8">
        <v>104111</v>
      </c>
      <c r="J51" s="8">
        <v>4261123</v>
      </c>
      <c r="K51" s="8">
        <v>18662707</v>
      </c>
      <c r="L51" s="8">
        <v>2691733</v>
      </c>
      <c r="M51" s="8">
        <v>3580189</v>
      </c>
      <c r="N51" s="8">
        <v>5766937</v>
      </c>
      <c r="O51" s="8">
        <v>7479070</v>
      </c>
      <c r="P51" s="8">
        <v>3589098</v>
      </c>
      <c r="Q51" s="8">
        <v>131109</v>
      </c>
      <c r="R51" s="8">
        <f t="shared" si="7"/>
        <v>55862229</v>
      </c>
    </row>
    <row r="52" spans="1:18" ht="30" customHeight="1" x14ac:dyDescent="0.15">
      <c r="A52" s="12" t="s">
        <v>20</v>
      </c>
      <c r="B52" s="8">
        <v>1938375</v>
      </c>
      <c r="C52" s="8">
        <v>3384249</v>
      </c>
      <c r="D52" s="8">
        <v>5922844</v>
      </c>
      <c r="E52" s="8">
        <v>484679</v>
      </c>
      <c r="F52" s="8">
        <v>56256</v>
      </c>
      <c r="G52" s="8">
        <v>489413</v>
      </c>
      <c r="H52" s="8">
        <v>9553326</v>
      </c>
      <c r="I52" s="7"/>
      <c r="J52" s="7"/>
      <c r="K52" s="8">
        <v>7066670</v>
      </c>
      <c r="L52" s="8">
        <v>744190</v>
      </c>
      <c r="M52" s="8">
        <v>3343725</v>
      </c>
      <c r="N52" s="8">
        <v>9880863</v>
      </c>
      <c r="O52" s="8">
        <v>1464543</v>
      </c>
      <c r="P52" s="8">
        <v>926663</v>
      </c>
      <c r="Q52" s="7"/>
      <c r="R52" s="8">
        <f t="shared" si="7"/>
        <v>45255796</v>
      </c>
    </row>
    <row r="53" spans="1:18" ht="30" customHeight="1" x14ac:dyDescent="0.15">
      <c r="A53" s="12" t="s">
        <v>21</v>
      </c>
      <c r="B53" s="8">
        <v>125848</v>
      </c>
      <c r="C53" s="8">
        <v>1248197</v>
      </c>
      <c r="D53" s="8">
        <v>6783154</v>
      </c>
      <c r="E53" s="8">
        <v>289717</v>
      </c>
      <c r="F53" s="8">
        <v>20546956</v>
      </c>
      <c r="G53" s="8">
        <v>9082996</v>
      </c>
      <c r="H53" s="8">
        <v>36110975</v>
      </c>
      <c r="I53" s="8">
        <v>33987099</v>
      </c>
      <c r="J53" s="8">
        <v>540184</v>
      </c>
      <c r="K53" s="8">
        <v>10342849</v>
      </c>
      <c r="L53" s="8">
        <v>2532924</v>
      </c>
      <c r="M53" s="7"/>
      <c r="N53" s="8">
        <v>5417669</v>
      </c>
      <c r="O53" s="7"/>
      <c r="P53" s="8">
        <v>121603</v>
      </c>
      <c r="Q53" s="8">
        <v>120909341</v>
      </c>
      <c r="R53" s="8">
        <f t="shared" si="7"/>
        <v>248039512</v>
      </c>
    </row>
    <row r="54" spans="1:18" ht="30" customHeight="1" x14ac:dyDescent="0.15">
      <c r="A54" s="12" t="s">
        <v>22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>
        <v>294906</v>
      </c>
      <c r="R54" s="8">
        <f t="shared" si="7"/>
        <v>294906</v>
      </c>
    </row>
    <row r="55" spans="1:18" ht="30" customHeight="1" x14ac:dyDescent="0.15">
      <c r="A55" s="12" t="s">
        <v>23</v>
      </c>
      <c r="B55" s="7"/>
      <c r="C55" s="7"/>
      <c r="D55" s="7"/>
      <c r="E55" s="8">
        <v>27509</v>
      </c>
      <c r="F55" s="7"/>
      <c r="G55" s="7"/>
      <c r="H55" s="7"/>
      <c r="I55" s="7"/>
      <c r="J55" s="7"/>
      <c r="K55" s="7"/>
      <c r="L55" s="7"/>
      <c r="M55" s="8">
        <v>38636</v>
      </c>
      <c r="N55" s="7"/>
      <c r="O55" s="7"/>
      <c r="P55" s="7"/>
      <c r="Q55" s="8">
        <v>103549</v>
      </c>
      <c r="R55" s="8">
        <f t="shared" si="7"/>
        <v>169694</v>
      </c>
    </row>
    <row r="56" spans="1:18" ht="30" customHeight="1" x14ac:dyDescent="0.15">
      <c r="A56" s="12" t="s">
        <v>24</v>
      </c>
      <c r="B56" s="8">
        <v>1697133</v>
      </c>
      <c r="C56" s="8">
        <v>455870</v>
      </c>
      <c r="D56" s="8">
        <v>332330</v>
      </c>
      <c r="E56" s="8">
        <v>563787</v>
      </c>
      <c r="F56" s="8">
        <v>4845529</v>
      </c>
      <c r="G56" s="8">
        <v>5878929</v>
      </c>
      <c r="H56" s="8">
        <v>3087063</v>
      </c>
      <c r="I56" s="8">
        <v>4894037</v>
      </c>
      <c r="J56" s="8">
        <v>4850711</v>
      </c>
      <c r="K56" s="8">
        <v>1996990</v>
      </c>
      <c r="L56" s="8">
        <v>4971217</v>
      </c>
      <c r="M56" s="8">
        <v>4328158</v>
      </c>
      <c r="N56" s="8">
        <v>4532738</v>
      </c>
      <c r="O56" s="8">
        <v>2292997</v>
      </c>
      <c r="P56" s="8">
        <v>522822</v>
      </c>
      <c r="Q56" s="8">
        <v>22167288</v>
      </c>
      <c r="R56" s="8">
        <f t="shared" si="7"/>
        <v>67417599</v>
      </c>
    </row>
    <row r="57" spans="1:18" ht="30" customHeight="1" x14ac:dyDescent="0.15">
      <c r="A57" s="12" t="s">
        <v>25</v>
      </c>
      <c r="B57" s="8">
        <v>50312</v>
      </c>
      <c r="C57" s="7"/>
      <c r="D57" s="8">
        <v>139595</v>
      </c>
      <c r="E57" s="8">
        <v>348491</v>
      </c>
      <c r="F57" s="8">
        <v>76453</v>
      </c>
      <c r="G57" s="7"/>
      <c r="H57" s="8">
        <v>51500</v>
      </c>
      <c r="I57" s="7"/>
      <c r="J57" s="7"/>
      <c r="K57" s="7"/>
      <c r="L57" s="8">
        <v>71581</v>
      </c>
      <c r="M57" s="8">
        <v>71850</v>
      </c>
      <c r="N57" s="7"/>
      <c r="O57" s="7"/>
      <c r="P57" s="8">
        <v>61800</v>
      </c>
      <c r="Q57" s="8">
        <v>3997196</v>
      </c>
      <c r="R57" s="8">
        <f t="shared" si="7"/>
        <v>4868778</v>
      </c>
    </row>
    <row r="58" spans="1:18" ht="30" customHeight="1" x14ac:dyDescent="0.15">
      <c r="A58" s="12" t="s">
        <v>26</v>
      </c>
      <c r="B58" s="7"/>
      <c r="C58" s="7"/>
      <c r="D58" s="7"/>
      <c r="E58" s="7"/>
      <c r="F58" s="7"/>
      <c r="G58" s="7"/>
      <c r="H58" s="8">
        <v>152029</v>
      </c>
      <c r="I58" s="7"/>
      <c r="J58" s="7"/>
      <c r="K58" s="7"/>
      <c r="L58" s="7"/>
      <c r="M58" s="7"/>
      <c r="N58" s="7"/>
      <c r="O58" s="7"/>
      <c r="P58" s="7"/>
      <c r="Q58" s="8">
        <v>60918</v>
      </c>
      <c r="R58" s="8">
        <f t="shared" si="7"/>
        <v>212947</v>
      </c>
    </row>
    <row r="59" spans="1:18" ht="30" customHeight="1" x14ac:dyDescent="0.15"/>
    <row r="60" spans="1:18" ht="38.25" customHeight="1" x14ac:dyDescent="0.15">
      <c r="A60" s="1" t="s">
        <v>0</v>
      </c>
      <c r="B60" s="2" t="s">
        <v>4</v>
      </c>
      <c r="C60" s="2" t="s">
        <v>13</v>
      </c>
      <c r="D60" s="2" t="s">
        <v>2</v>
      </c>
      <c r="E60" s="2" t="s">
        <v>5</v>
      </c>
      <c r="F60" s="2" t="s">
        <v>6</v>
      </c>
      <c r="G60" s="2" t="s">
        <v>14</v>
      </c>
      <c r="H60" s="2" t="s">
        <v>11</v>
      </c>
      <c r="I60" s="2" t="s">
        <v>28</v>
      </c>
      <c r="J60" s="2" t="s">
        <v>10</v>
      </c>
      <c r="K60" s="2" t="s">
        <v>29</v>
      </c>
      <c r="L60" s="2" t="s">
        <v>3</v>
      </c>
      <c r="M60" s="2" t="s">
        <v>8</v>
      </c>
      <c r="N60" s="2" t="s">
        <v>7</v>
      </c>
      <c r="O60" s="2" t="s">
        <v>1</v>
      </c>
      <c r="P60" s="2" t="s">
        <v>9</v>
      </c>
      <c r="Q60" s="2" t="s">
        <v>12</v>
      </c>
      <c r="R60" s="2" t="s">
        <v>27</v>
      </c>
    </row>
    <row r="61" spans="1:18" ht="30" customHeight="1" x14ac:dyDescent="0.15">
      <c r="A61" s="3">
        <v>2015</v>
      </c>
      <c r="B61" s="9">
        <f>SUM(B62:B73)</f>
        <v>62571634</v>
      </c>
      <c r="C61" s="9">
        <f t="shared" ref="C61:Q61" si="8">SUM(C62:C73)</f>
        <v>50124550</v>
      </c>
      <c r="D61" s="9">
        <f t="shared" si="8"/>
        <v>48613693</v>
      </c>
      <c r="E61" s="9">
        <f t="shared" si="8"/>
        <v>106205572</v>
      </c>
      <c r="F61" s="9">
        <f t="shared" si="8"/>
        <v>107571588</v>
      </c>
      <c r="G61" s="9">
        <f t="shared" si="8"/>
        <v>97727494</v>
      </c>
      <c r="H61" s="9">
        <f t="shared" si="8"/>
        <v>150645548</v>
      </c>
      <c r="I61" s="9">
        <f t="shared" si="8"/>
        <v>70413639</v>
      </c>
      <c r="J61" s="9">
        <f t="shared" si="8"/>
        <v>86048337</v>
      </c>
      <c r="K61" s="9">
        <f t="shared" si="8"/>
        <v>144014510</v>
      </c>
      <c r="L61" s="9">
        <f t="shared" si="8"/>
        <v>121161255</v>
      </c>
      <c r="M61" s="9">
        <f t="shared" si="8"/>
        <v>101697617</v>
      </c>
      <c r="N61" s="9">
        <f t="shared" si="8"/>
        <v>163138919</v>
      </c>
      <c r="O61" s="9">
        <f t="shared" si="8"/>
        <v>73881223</v>
      </c>
      <c r="P61" s="9">
        <f t="shared" si="8"/>
        <v>50223666</v>
      </c>
      <c r="Q61" s="9">
        <f t="shared" si="8"/>
        <v>150060727</v>
      </c>
      <c r="R61" s="9">
        <f>SUM(R62:R73)</f>
        <v>1584099972</v>
      </c>
    </row>
    <row r="62" spans="1:18" ht="30" customHeight="1" x14ac:dyDescent="0.15">
      <c r="A62" s="12" t="s">
        <v>15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8">
        <v>69600</v>
      </c>
      <c r="R62" s="8">
        <f>SUM(B62:Q62)</f>
        <v>69600</v>
      </c>
    </row>
    <row r="63" spans="1:18" ht="30" customHeight="1" x14ac:dyDescent="0.15">
      <c r="A63" s="12" t="s">
        <v>16</v>
      </c>
      <c r="B63" s="7">
        <v>185353</v>
      </c>
      <c r="C63" s="7">
        <v>251208</v>
      </c>
      <c r="D63" s="7"/>
      <c r="E63" s="7">
        <v>61304</v>
      </c>
      <c r="F63" s="7"/>
      <c r="G63" s="7">
        <v>135017</v>
      </c>
      <c r="H63" s="7">
        <v>3042620</v>
      </c>
      <c r="I63" s="7">
        <v>715655</v>
      </c>
      <c r="J63" s="7">
        <v>74453</v>
      </c>
      <c r="K63" s="7">
        <v>1428722</v>
      </c>
      <c r="L63" s="7">
        <v>1290847</v>
      </c>
      <c r="M63" s="7">
        <v>47957</v>
      </c>
      <c r="N63" s="7"/>
      <c r="O63" s="7">
        <v>528723</v>
      </c>
      <c r="P63" s="7">
        <v>623385</v>
      </c>
      <c r="Q63" s="8">
        <v>3588805</v>
      </c>
      <c r="R63" s="8">
        <f t="shared" ref="R63:R73" si="9">SUM(B63:Q63)</f>
        <v>11974049</v>
      </c>
    </row>
    <row r="64" spans="1:18" ht="30" customHeight="1" x14ac:dyDescent="0.15">
      <c r="A64" s="12" t="s">
        <v>17</v>
      </c>
      <c r="B64" s="7">
        <v>6277491</v>
      </c>
      <c r="C64" s="7">
        <v>1550271</v>
      </c>
      <c r="D64" s="7">
        <v>8450488</v>
      </c>
      <c r="E64" s="7">
        <v>7212791</v>
      </c>
      <c r="F64" s="7">
        <v>11746997</v>
      </c>
      <c r="G64" s="7">
        <v>30885717</v>
      </c>
      <c r="H64" s="7">
        <v>16876581</v>
      </c>
      <c r="I64" s="7">
        <v>2801319</v>
      </c>
      <c r="J64" s="7">
        <v>8237841</v>
      </c>
      <c r="K64" s="7">
        <v>11963648</v>
      </c>
      <c r="L64" s="7">
        <v>5930083</v>
      </c>
      <c r="M64" s="7">
        <v>1140896</v>
      </c>
      <c r="N64" s="7">
        <v>4240968</v>
      </c>
      <c r="O64" s="7">
        <v>2276319</v>
      </c>
      <c r="P64" s="7">
        <v>2173927</v>
      </c>
      <c r="Q64" s="8">
        <v>5440357</v>
      </c>
      <c r="R64" s="8">
        <f t="shared" si="9"/>
        <v>127205694</v>
      </c>
    </row>
    <row r="65" spans="1:18" ht="30" customHeight="1" x14ac:dyDescent="0.15">
      <c r="A65" s="12" t="s">
        <v>18</v>
      </c>
      <c r="B65" s="7">
        <v>51656322</v>
      </c>
      <c r="C65" s="7">
        <v>39821064</v>
      </c>
      <c r="D65" s="7">
        <v>33258297</v>
      </c>
      <c r="E65" s="7">
        <v>94229455</v>
      </c>
      <c r="F65" s="7">
        <v>57108666</v>
      </c>
      <c r="G65" s="7">
        <v>42881400</v>
      </c>
      <c r="H65" s="7">
        <v>36978598</v>
      </c>
      <c r="I65" s="7">
        <v>40166954</v>
      </c>
      <c r="J65" s="7">
        <v>69622533</v>
      </c>
      <c r="K65" s="7">
        <v>97877149</v>
      </c>
      <c r="L65" s="7">
        <v>93787260</v>
      </c>
      <c r="M65" s="7">
        <v>90046558</v>
      </c>
      <c r="N65" s="7">
        <v>130501266</v>
      </c>
      <c r="O65" s="7">
        <v>57315553</v>
      </c>
      <c r="P65" s="7">
        <v>37533080</v>
      </c>
      <c r="Q65" s="8">
        <v>4056561</v>
      </c>
      <c r="R65" s="8">
        <f t="shared" si="9"/>
        <v>976840716</v>
      </c>
    </row>
    <row r="66" spans="1:18" ht="30" customHeight="1" x14ac:dyDescent="0.15">
      <c r="A66" s="12" t="s">
        <v>19</v>
      </c>
      <c r="B66" s="7">
        <v>1670053</v>
      </c>
      <c r="C66" s="7">
        <v>1061107</v>
      </c>
      <c r="D66" s="7">
        <v>982643</v>
      </c>
      <c r="E66" s="7">
        <v>2195357</v>
      </c>
      <c r="F66" s="7">
        <v>7981889</v>
      </c>
      <c r="G66" s="7">
        <v>7474662</v>
      </c>
      <c r="H66" s="7"/>
      <c r="I66" s="7">
        <v>87148</v>
      </c>
      <c r="J66" s="7">
        <v>3136584</v>
      </c>
      <c r="K66" s="7">
        <v>10360674</v>
      </c>
      <c r="L66" s="7">
        <v>2823282</v>
      </c>
      <c r="M66" s="7">
        <v>3494343</v>
      </c>
      <c r="N66" s="7">
        <v>10832585</v>
      </c>
      <c r="O66" s="7">
        <v>9585178</v>
      </c>
      <c r="P66" s="7">
        <v>4237628</v>
      </c>
      <c r="Q66" s="8">
        <v>237561</v>
      </c>
      <c r="R66" s="8">
        <f t="shared" si="9"/>
        <v>66160694</v>
      </c>
    </row>
    <row r="67" spans="1:18" ht="30" customHeight="1" x14ac:dyDescent="0.15">
      <c r="A67" s="12" t="s">
        <v>20</v>
      </c>
      <c r="B67" s="7">
        <v>1351298</v>
      </c>
      <c r="C67" s="7">
        <v>2852036</v>
      </c>
      <c r="D67" s="7">
        <v>2233686</v>
      </c>
      <c r="E67" s="7">
        <v>866512</v>
      </c>
      <c r="F67" s="7">
        <v>236391</v>
      </c>
      <c r="G67" s="7">
        <v>346445</v>
      </c>
      <c r="H67" s="7">
        <v>6649891</v>
      </c>
      <c r="I67" s="7"/>
      <c r="J67" s="7"/>
      <c r="K67" s="7">
        <v>2304397</v>
      </c>
      <c r="L67" s="7">
        <v>234505</v>
      </c>
      <c r="M67" s="7">
        <v>1183439</v>
      </c>
      <c r="N67" s="7">
        <v>9095078</v>
      </c>
      <c r="O67" s="7">
        <v>1802990</v>
      </c>
      <c r="P67" s="7">
        <v>5364043</v>
      </c>
      <c r="Q67" s="8"/>
      <c r="R67" s="8">
        <f t="shared" si="9"/>
        <v>34520711</v>
      </c>
    </row>
    <row r="68" spans="1:18" ht="30" customHeight="1" x14ac:dyDescent="0.15">
      <c r="A68" s="12" t="s">
        <v>21</v>
      </c>
      <c r="B68" s="7">
        <v>142617</v>
      </c>
      <c r="C68" s="7">
        <v>3970350</v>
      </c>
      <c r="D68" s="7">
        <v>3417449</v>
      </c>
      <c r="E68" s="7">
        <v>352194</v>
      </c>
      <c r="F68" s="7">
        <v>22744572</v>
      </c>
      <c r="G68" s="7">
        <v>7973499</v>
      </c>
      <c r="H68" s="7">
        <v>82945071</v>
      </c>
      <c r="I68" s="7">
        <v>19204409</v>
      </c>
      <c r="J68" s="7"/>
      <c r="K68" s="7">
        <v>14351883</v>
      </c>
      <c r="L68" s="7">
        <v>6222026</v>
      </c>
      <c r="M68" s="7"/>
      <c r="N68" s="7">
        <v>5356449</v>
      </c>
      <c r="O68" s="7"/>
      <c r="P68" s="7">
        <v>131652</v>
      </c>
      <c r="Q68" s="8">
        <v>101216403</v>
      </c>
      <c r="R68" s="8">
        <f t="shared" si="9"/>
        <v>268028574</v>
      </c>
    </row>
    <row r="69" spans="1:18" ht="30" customHeight="1" x14ac:dyDescent="0.15">
      <c r="A69" s="12" t="s">
        <v>22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8">
        <v>131980</v>
      </c>
      <c r="R69" s="8">
        <f t="shared" si="9"/>
        <v>131980</v>
      </c>
    </row>
    <row r="70" spans="1:18" ht="30" customHeight="1" x14ac:dyDescent="0.15">
      <c r="A70" s="12" t="s">
        <v>23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8">
        <v>195391</v>
      </c>
      <c r="R70" s="8">
        <f t="shared" si="9"/>
        <v>195391</v>
      </c>
    </row>
    <row r="71" spans="1:18" ht="30" customHeight="1" x14ac:dyDescent="0.15">
      <c r="A71" s="12" t="s">
        <v>24</v>
      </c>
      <c r="B71" s="7">
        <v>987985</v>
      </c>
      <c r="C71" s="7">
        <v>618514</v>
      </c>
      <c r="D71" s="7">
        <v>200000</v>
      </c>
      <c r="E71" s="7">
        <v>1139959</v>
      </c>
      <c r="F71" s="7">
        <v>7676606</v>
      </c>
      <c r="G71" s="7">
        <v>8030754</v>
      </c>
      <c r="H71" s="7">
        <v>3837938</v>
      </c>
      <c r="I71" s="7">
        <v>7438154</v>
      </c>
      <c r="J71" s="7">
        <v>4966926</v>
      </c>
      <c r="K71" s="7">
        <v>5698335</v>
      </c>
      <c r="L71" s="7">
        <v>10540113</v>
      </c>
      <c r="M71" s="7">
        <v>5603676</v>
      </c>
      <c r="N71" s="7">
        <v>3112573</v>
      </c>
      <c r="O71" s="7">
        <v>2300478</v>
      </c>
      <c r="P71" s="7">
        <v>27676</v>
      </c>
      <c r="Q71" s="8">
        <v>31347187</v>
      </c>
      <c r="R71" s="8">
        <f t="shared" si="9"/>
        <v>93526874</v>
      </c>
    </row>
    <row r="72" spans="1:18" ht="30" customHeight="1" x14ac:dyDescent="0.15">
      <c r="A72" s="12" t="s">
        <v>25</v>
      </c>
      <c r="B72" s="7">
        <v>300515</v>
      </c>
      <c r="C72" s="7"/>
      <c r="D72" s="7">
        <v>71130</v>
      </c>
      <c r="E72" s="7">
        <v>148000</v>
      </c>
      <c r="F72" s="7">
        <v>76467</v>
      </c>
      <c r="G72" s="7"/>
      <c r="H72" s="7">
        <v>121628</v>
      </c>
      <c r="I72" s="7"/>
      <c r="J72" s="7">
        <v>10000</v>
      </c>
      <c r="K72" s="7">
        <v>29702</v>
      </c>
      <c r="L72" s="7">
        <v>277350</v>
      </c>
      <c r="M72" s="7">
        <v>180748</v>
      </c>
      <c r="N72" s="7"/>
      <c r="O72" s="7">
        <v>71982</v>
      </c>
      <c r="P72" s="7">
        <v>132275</v>
      </c>
      <c r="Q72" s="8">
        <v>3568355</v>
      </c>
      <c r="R72" s="8">
        <f t="shared" si="9"/>
        <v>4988152</v>
      </c>
    </row>
    <row r="73" spans="1:18" ht="30" customHeight="1" x14ac:dyDescent="0.15">
      <c r="A73" s="12" t="s">
        <v>26</v>
      </c>
      <c r="B73" s="7"/>
      <c r="C73" s="7"/>
      <c r="D73" s="7"/>
      <c r="E73" s="7"/>
      <c r="F73" s="7"/>
      <c r="G73" s="7"/>
      <c r="H73" s="7">
        <v>193221</v>
      </c>
      <c r="I73" s="7"/>
      <c r="J73" s="7"/>
      <c r="K73" s="7"/>
      <c r="L73" s="7">
        <v>55789</v>
      </c>
      <c r="M73" s="7"/>
      <c r="N73" s="7"/>
      <c r="O73" s="7"/>
      <c r="P73" s="7"/>
      <c r="Q73" s="8">
        <v>208527</v>
      </c>
      <c r="R73" s="8">
        <f t="shared" si="9"/>
        <v>457537</v>
      </c>
    </row>
  </sheetData>
  <printOptions horizontalCentered="1" verticalCentered="1"/>
  <pageMargins left="0.51181102362204722" right="0.51181102362204722" top="0.85" bottom="0.74803149606299213" header="0.11811023622047245" footer="0.11811023622047245"/>
  <pageSetup scale="48" fitToHeight="3" orientation="landscape" r:id="rId1"/>
  <headerFooter>
    <oddHeader>&amp;L&amp;G&amp;C&amp;"Verdana,Negrita"&amp;10
RESUMEN INVERSIÓN HISTÓRICA 
MINISTERIO DE OBRAS PÚBLICAS 
(MILES DE $ DE CADA AÑO)
2011 - 2015</oddHeader>
    <oddFooter>&amp;L&amp;G&amp;R&amp;"Verdana,Normal"&amp;8&amp;P</oddFooter>
  </headerFooter>
  <rowBreaks count="2" manualBreakCount="2">
    <brk id="28" max="16383" man="1"/>
    <brk id="5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2011-2014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DIRPLAN</dc:creator>
  <cp:lastModifiedBy>Carmen Guastavino Garcia (Dirplan)</cp:lastModifiedBy>
  <cp:lastPrinted>2016-05-19T13:41:24Z</cp:lastPrinted>
  <dcterms:created xsi:type="dcterms:W3CDTF">2015-04-23T13:24:05Z</dcterms:created>
  <dcterms:modified xsi:type="dcterms:W3CDTF">2016-05-24T22:06:00Z</dcterms:modified>
</cp:coreProperties>
</file>