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gimen GES" sheetId="1" r:id="rId1"/>
  </sheets>
  <externalReferences>
    <externalReference r:id="rId4"/>
    <externalReference r:id="rId5"/>
    <externalReference r:id="rId6"/>
  </externalReferences>
  <definedNames>
    <definedName name="A">#REF!</definedName>
    <definedName name="A_IMPRESIÓN_IM">#REF!</definedName>
    <definedName name="aids">'[2]Sida'!$B$1:$R$40</definedName>
    <definedName name="APSNOMUNI22">#REF!</definedName>
    <definedName name="CAPACI">#REF!</definedName>
    <definedName name="CICLO">#REF!</definedName>
    <definedName name="Complejas">#REF!</definedName>
    <definedName name="DEPRES">#REF!</definedName>
    <definedName name="EXPER">#REF!</definedName>
    <definedName name="EXPERIMENT">#REF!</definedName>
    <definedName name="Fibrosis">#REF!</definedName>
    <definedName name="FORT">#REF!</definedName>
    <definedName name="FORTA21">#REF!</definedName>
    <definedName name="FORTA22">#REF!</definedName>
    <definedName name="HORAS">#REF!</definedName>
    <definedName name="IRETIRO">#REF!</definedName>
    <definedName name="LINEA800">#REF!</definedName>
    <definedName name="MEJO21">#REF!</definedName>
    <definedName name="MEJORAMIENTO">#REF!</definedName>
    <definedName name="POA">'[3]Flujoreg'!$A$1:$U$40</definedName>
    <definedName name="PPTOAPS">#REF!</definedName>
    <definedName name="PPTOS">#REF!</definedName>
    <definedName name="REFSERV22">#REF!</definedName>
    <definedName name="TCONV">#REF!</definedName>
  </definedNames>
  <calcPr fullCalcOnLoad="1"/>
</workbook>
</file>

<file path=xl/sharedStrings.xml><?xml version="1.0" encoding="utf-8"?>
<sst xmlns="http://schemas.openxmlformats.org/spreadsheetml/2006/main" count="21" uniqueCount="21">
  <si>
    <t>Cáncer Infantil</t>
  </si>
  <si>
    <t>Alivio del Dolor y Cuidados Paliativos</t>
  </si>
  <si>
    <t>Cáncer Cervicouterino</t>
  </si>
  <si>
    <t>Cáncer de Mamas</t>
  </si>
  <si>
    <t>Linfoma en Mayores de 15 años</t>
  </si>
  <si>
    <t>Cáncer De Testículo en Mayores de 15 años</t>
  </si>
  <si>
    <t>Colelitiasis en Personas entre 35 y 49 años</t>
  </si>
  <si>
    <t>Cáncer Gástrico</t>
  </si>
  <si>
    <t>Cáncer de Próstata</t>
  </si>
  <si>
    <t>Leucemia</t>
  </si>
  <si>
    <t>Nota: desde el año 2011 se incluyen en la medición todas las garantías de oportunidad no sólo las de tratamiento, por ello el incremento significativo en el Nº de casos para el período                         2011 - 2012.</t>
  </si>
  <si>
    <t>Ortesis</t>
  </si>
  <si>
    <t>GARANTIAS DE OPORTUNIDAD  G.E.S. POR DIAGNOSTICO</t>
  </si>
  <si>
    <t>Cáncer Colorectal en Mayores de 15 años</t>
  </si>
  <si>
    <t>Cáncer de Ovario Epitelial</t>
  </si>
  <si>
    <t>Cáncer Vesical</t>
  </si>
  <si>
    <t>Osteosarcoma</t>
  </si>
  <si>
    <t>VIH</t>
  </si>
  <si>
    <t>Tumores primarios Sistema nervioso central</t>
  </si>
  <si>
    <t>Diabetes Mellitus Tipo 2</t>
  </si>
  <si>
    <t>Información actualizada al mes de julio de 2017</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</si>
</sst>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Ch$&quot;#,##0_);\(&quot;Ch$&quot;#,##0\)"/>
    <numFmt numFmtId="181" formatCode="&quot;Ch$&quot;#,##0_);[Red]\(&quot;Ch$&quot;#,##0\)"/>
    <numFmt numFmtId="182" formatCode="&quot;Ch$&quot;#,##0.00_);\(&quot;Ch$&quot;#,##0.00\)"/>
    <numFmt numFmtId="183" formatCode="&quot;Ch$&quot;#,##0.00_);[Red]\(&quot;Ch$&quot;#,##0.00\)"/>
    <numFmt numFmtId="184" formatCode="_(&quot;Ch$&quot;* #,##0_);_(&quot;Ch$&quot;* \(#,##0\);_(&quot;Ch$&quot;* &quot;-&quot;_);_(@_)"/>
    <numFmt numFmtId="185" formatCode="_(* #,##0_);_(* \(#,##0\);_(* &quot;-&quot;_);_(@_)"/>
    <numFmt numFmtId="186" formatCode="_(&quot;Ch$&quot;* #,##0.00_);_(&quot;Ch$&quot;* \(#,##0.00\);_(&quot;Ch$&quot;* &quot;-&quot;??_);_(@_)"/>
    <numFmt numFmtId="187" formatCode="_(* #,##0.00_);_(* \(#,##0.00\);_(* &quot;-&quot;??_);_(@_)"/>
    <numFmt numFmtId="188" formatCode="#,##0.0"/>
    <numFmt numFmtId="189" formatCode="#,##0;[Red]#,##0"/>
    <numFmt numFmtId="190" formatCode="0.000"/>
    <numFmt numFmtId="191" formatCode="_-* #,##0_-;\-* #,##0_-;_-* &quot;-&quot;??_-;_-@_-"/>
    <numFmt numFmtId="192" formatCode="0.0%"/>
    <numFmt numFmtId="193" formatCode="0.0"/>
    <numFmt numFmtId="194" formatCode="0.000%"/>
    <numFmt numFmtId="195" formatCode="0.00000"/>
    <numFmt numFmtId="196" formatCode="0.0000"/>
    <numFmt numFmtId="197" formatCode="0.00000000"/>
    <numFmt numFmtId="198" formatCode="0.0000000"/>
    <numFmt numFmtId="199" formatCode="0.00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_-;\-* #,##0.0_-;_-* &quot;-&quot;??_-;_-@_-"/>
    <numFmt numFmtId="205" formatCode="_-* #,##0.000_-;\-* #,##0.000_-;_-* &quot;-&quot;??_-;_-@_-"/>
    <numFmt numFmtId="206" formatCode="_-* #,##0.0\ _€_-;\-* #,##0.0\ _€_-;_-* &quot;-&quot;?\ _€_-;_-@_-"/>
    <numFmt numFmtId="207" formatCode="0.0000000000"/>
    <numFmt numFmtId="208" formatCode="0.000000000"/>
    <numFmt numFmtId="209" formatCode="[$-340A]dddd\,\ dd&quot; de &quot;mmmm&quot; de &quot;yyyy"/>
    <numFmt numFmtId="210" formatCode="#,"/>
    <numFmt numFmtId="211" formatCode="_-[$€-2]* #,##0.00_-;\-[$€-2]* #,##0.00_-;_-[$€-2]* &quot;-&quot;??_-"/>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10"/>
      <name val="Calibri"/>
      <family val="2"/>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4" fillId="0" borderId="0">
      <alignment/>
      <protection locked="0"/>
    </xf>
    <xf numFmtId="210" fontId="5" fillId="0" borderId="0">
      <alignment/>
      <protection locked="0"/>
    </xf>
    <xf numFmtId="210" fontId="5" fillId="0" borderId="0">
      <alignment/>
      <protection locked="0"/>
    </xf>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211" fontId="0" fillId="0" borderId="0" applyFont="0" applyFill="0" applyBorder="0" applyAlignment="0" applyProtection="0"/>
    <xf numFmtId="211" fontId="0" fillId="0" borderId="0" applyFont="0" applyFill="0" applyBorder="0" applyAlignment="0" applyProtection="0"/>
    <xf numFmtId="212" fontId="4" fillId="0" borderId="0">
      <alignment/>
      <protection locked="0"/>
    </xf>
    <xf numFmtId="213" fontId="4"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14" fontId="4" fillId="0" borderId="0">
      <alignment/>
      <protection locked="0"/>
    </xf>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1">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28" fillId="33" borderId="10" xfId="0" applyFont="1" applyFill="1" applyBorder="1" applyAlignment="1">
      <alignment horizontal="center" vertical="center"/>
    </xf>
    <xf numFmtId="0" fontId="40" fillId="0" borderId="10" xfId="0"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3" fontId="28" fillId="33" borderId="11" xfId="0" applyNumberFormat="1" applyFont="1" applyFill="1" applyBorder="1" applyAlignment="1">
      <alignment horizontal="center" vertical="center"/>
    </xf>
    <xf numFmtId="1" fontId="3" fillId="0" borderId="0" xfId="0" applyNumberFormat="1" applyFont="1" applyAlignment="1">
      <alignment vertical="center"/>
    </xf>
    <xf numFmtId="0" fontId="3" fillId="0" borderId="0" xfId="0" applyFont="1" applyAlignment="1">
      <alignment horizontal="left" vertical="center" wrapText="1"/>
    </xf>
    <xf numFmtId="0" fontId="41" fillId="0" borderId="0" xfId="0" applyFont="1" applyBorder="1" applyAlignment="1">
      <alignment horizontal="lef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Euro 2" xfId="50"/>
    <cellStyle name="Fijo" xfId="51"/>
    <cellStyle name="Financiero" xfId="52"/>
    <cellStyle name="Hyperlink" xfId="53"/>
    <cellStyle name="Followed Hyperlink" xfId="54"/>
    <cellStyle name="Incorrecto" xfId="55"/>
    <cellStyle name="Comma" xfId="56"/>
    <cellStyle name="Comma [0]" xfId="57"/>
    <cellStyle name="Millares 2" xfId="58"/>
    <cellStyle name="Currency" xfId="59"/>
    <cellStyle name="Currency [0]" xfId="60"/>
    <cellStyle name="Monetario" xfId="61"/>
    <cellStyle name="Neutral" xfId="62"/>
    <cellStyle name="Normal 2" xfId="63"/>
    <cellStyle name="Notas" xfId="64"/>
    <cellStyle name="Percent" xfId="65"/>
    <cellStyle name="Porcentaje 2"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8\gestion\CONTROL%20DE%20GESTION\Indicadores%20Prestaciones%20Valoradas\2012\Programaci&#243;n%20Inicial%20INC%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umen%20remes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OA'2003%20reprogramaci&#243;n%20se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Acum. N° - $"/>
      <sheetName val="Resumen Mensual $"/>
      <sheetName val="Detalle Cº Rº"/>
      <sheetName val="G.E.S."/>
      <sheetName val="Complejas"/>
      <sheetName val="Urgencia"/>
      <sheetName val="Radioterap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APS No Muni 21"/>
      <sheetName val="APS No Muni 22"/>
      <sheetName val="Refor Muni"/>
      <sheetName val="ReforSS21"/>
      <sheetName val="ReforSS22"/>
      <sheetName val="Fortal 21"/>
      <sheetName val="Fortal 22"/>
      <sheetName val="Mejora 21"/>
      <sheetName val="Mejora 22"/>
      <sheetName val="Mejora Muni"/>
      <sheetName val="PerCápita"/>
      <sheetName val="TOTAL APS"/>
      <sheetName val="Base Inst"/>
      <sheetName val="Anticipos"/>
      <sheetName val="Desc. Anticipos"/>
      <sheetName val="Anticipos netos"/>
      <sheetName val="SIL"/>
      <sheetName val="LiqSupleSil"/>
      <sheetName val="TotSil"/>
      <sheetName val="AccTrab"/>
      <sheetName val="Liq.AccTrab"/>
      <sheetName val="TotSil+Acc"/>
      <sheetName val="Ley Ac Trab"/>
      <sheetName val="Otros Ley Ac Trab"/>
      <sheetName val="Total Activ SIL"/>
      <sheetName val="TOTAL PPI"/>
      <sheetName val="Complejas+fibro"/>
      <sheetName val="Sida"/>
      <sheetName val="Auge"/>
      <sheetName val="Urgencias"/>
      <sheetName val="Salud Mental"/>
      <sheetName val="PAM"/>
      <sheetName val="POA"/>
      <sheetName val="Otras valoradas"/>
      <sheetName val="DFL36 Desc"/>
      <sheetName val="Otros DFL36"/>
      <sheetName val="DFL36 (Oncológico)"/>
      <sheetName val="DFL36 (Rebalses)"/>
      <sheetName val="Rebalses22"/>
      <sheetName val="Mochila"/>
      <sheetName val="DFL36 (Total)"/>
      <sheetName val="TOTAL PPV"/>
      <sheetName val="Resumen DECOM"/>
    </sheetNames>
    <sheetDataSet>
      <sheetData sheetId="28">
        <row r="1">
          <cell r="B1" t="str">
            <v>Complejas Sida</v>
          </cell>
        </row>
        <row r="2">
          <cell r="B2" t="str">
            <v>(Cifras en Miles de Pesos)</v>
          </cell>
        </row>
        <row r="3">
          <cell r="B3">
            <v>12</v>
          </cell>
        </row>
        <row r="5">
          <cell r="B5" t="str">
            <v>SERVICIO DE SALUD</v>
          </cell>
          <cell r="C5">
            <v>1</v>
          </cell>
          <cell r="D5">
            <v>2</v>
          </cell>
          <cell r="E5">
            <v>3</v>
          </cell>
          <cell r="F5">
            <v>4</v>
          </cell>
          <cell r="G5">
            <v>5</v>
          </cell>
          <cell r="H5">
            <v>6</v>
          </cell>
          <cell r="I5">
            <v>7</v>
          </cell>
          <cell r="J5">
            <v>8</v>
          </cell>
          <cell r="K5">
            <v>9</v>
          </cell>
          <cell r="L5">
            <v>10</v>
          </cell>
          <cell r="M5">
            <v>11</v>
          </cell>
          <cell r="N5">
            <v>12</v>
          </cell>
          <cell r="P5" t="str">
            <v>M</v>
          </cell>
          <cell r="Q5" t="str">
            <v>T</v>
          </cell>
          <cell r="R5" t="str">
            <v>Saldo</v>
          </cell>
        </row>
        <row r="6">
          <cell r="B6" t="str">
            <v>Año 2002</v>
          </cell>
          <cell r="C6" t="str">
            <v>Enero</v>
          </cell>
          <cell r="D6" t="str">
            <v>Febrero</v>
          </cell>
          <cell r="E6" t="str">
            <v>Marzo</v>
          </cell>
          <cell r="F6" t="str">
            <v>Abril</v>
          </cell>
          <cell r="G6" t="str">
            <v>Mayo</v>
          </cell>
          <cell r="H6" t="str">
            <v>Junio</v>
          </cell>
          <cell r="I6" t="str">
            <v>Julio</v>
          </cell>
          <cell r="J6" t="str">
            <v>Agosto</v>
          </cell>
          <cell r="K6" t="str">
            <v>Septiembre</v>
          </cell>
          <cell r="L6" t="str">
            <v>Octubre</v>
          </cell>
          <cell r="M6" t="str">
            <v>Noviembre</v>
          </cell>
          <cell r="N6" t="str">
            <v>Diciembre</v>
          </cell>
          <cell r="O6" t="str">
            <v>TOTAL</v>
          </cell>
          <cell r="P6" t="str">
            <v>Marco</v>
          </cell>
          <cell r="Q6" t="str">
            <v>Transferido a</v>
          </cell>
          <cell r="R6" t="str">
            <v>Diferencia</v>
          </cell>
        </row>
        <row r="7">
          <cell r="C7" t="str">
            <v>REAL</v>
          </cell>
          <cell r="D7" t="str">
            <v>REAL</v>
          </cell>
          <cell r="E7" t="str">
            <v>REAL</v>
          </cell>
          <cell r="F7" t="str">
            <v>REAL</v>
          </cell>
          <cell r="Q7" t="str">
            <v>Diciembre</v>
          </cell>
        </row>
        <row r="8">
          <cell r="B8" t="str">
            <v>ARICA</v>
          </cell>
          <cell r="C8">
            <v>1290</v>
          </cell>
          <cell r="D8">
            <v>4495</v>
          </cell>
          <cell r="E8">
            <v>0</v>
          </cell>
          <cell r="F8">
            <v>2000</v>
          </cell>
          <cell r="G8">
            <v>0</v>
          </cell>
          <cell r="O8">
            <v>7785</v>
          </cell>
          <cell r="Q8">
            <v>7785</v>
          </cell>
          <cell r="R8">
            <v>-7785</v>
          </cell>
        </row>
        <row r="9">
          <cell r="B9" t="str">
            <v>IQUIQUE</v>
          </cell>
          <cell r="C9">
            <v>772</v>
          </cell>
          <cell r="D9">
            <v>2798</v>
          </cell>
          <cell r="E9">
            <v>0</v>
          </cell>
          <cell r="F9">
            <v>772</v>
          </cell>
          <cell r="G9">
            <v>0</v>
          </cell>
          <cell r="O9">
            <v>4342</v>
          </cell>
          <cell r="Q9">
            <v>4342</v>
          </cell>
          <cell r="R9">
            <v>-4342</v>
          </cell>
        </row>
        <row r="10">
          <cell r="B10" t="str">
            <v>ANTOFAGASTA</v>
          </cell>
          <cell r="C10">
            <v>1209</v>
          </cell>
          <cell r="D10">
            <v>516</v>
          </cell>
          <cell r="E10">
            <v>0</v>
          </cell>
          <cell r="F10">
            <v>2000</v>
          </cell>
          <cell r="G10">
            <v>0</v>
          </cell>
          <cell r="O10">
            <v>3725</v>
          </cell>
          <cell r="Q10">
            <v>3725</v>
          </cell>
          <cell r="R10">
            <v>-3725</v>
          </cell>
        </row>
        <row r="11">
          <cell r="B11" t="str">
            <v>ATACAMA</v>
          </cell>
          <cell r="C11">
            <v>800</v>
          </cell>
          <cell r="D11">
            <v>0</v>
          </cell>
          <cell r="E11">
            <v>0</v>
          </cell>
          <cell r="F11">
            <v>700</v>
          </cell>
          <cell r="G11">
            <v>0</v>
          </cell>
          <cell r="O11">
            <v>1500</v>
          </cell>
          <cell r="Q11">
            <v>1500</v>
          </cell>
          <cell r="R11">
            <v>-1500</v>
          </cell>
        </row>
        <row r="12">
          <cell r="B12" t="str">
            <v>COQUIMBO</v>
          </cell>
          <cell r="C12">
            <v>2137</v>
          </cell>
          <cell r="D12">
            <v>2535</v>
          </cell>
          <cell r="E12">
            <v>0</v>
          </cell>
          <cell r="F12">
            <v>2500</v>
          </cell>
          <cell r="G12">
            <v>0</v>
          </cell>
          <cell r="O12">
            <v>7172</v>
          </cell>
          <cell r="Q12">
            <v>7172</v>
          </cell>
          <cell r="R12">
            <v>-7172</v>
          </cell>
        </row>
        <row r="13">
          <cell r="B13" t="str">
            <v>VALPARAISO</v>
          </cell>
          <cell r="C13">
            <v>2424</v>
          </cell>
          <cell r="D13">
            <v>672</v>
          </cell>
          <cell r="E13">
            <v>0</v>
          </cell>
          <cell r="F13">
            <v>2100</v>
          </cell>
          <cell r="G13">
            <v>0</v>
          </cell>
          <cell r="O13">
            <v>5196</v>
          </cell>
          <cell r="Q13">
            <v>5196</v>
          </cell>
          <cell r="R13">
            <v>-5196</v>
          </cell>
        </row>
        <row r="14">
          <cell r="B14" t="str">
            <v>VIÑA DEL MAR</v>
          </cell>
          <cell r="C14">
            <v>3014</v>
          </cell>
          <cell r="D14">
            <v>8739</v>
          </cell>
          <cell r="E14">
            <v>0</v>
          </cell>
          <cell r="F14">
            <v>4000</v>
          </cell>
          <cell r="G14">
            <v>0</v>
          </cell>
          <cell r="O14">
            <v>15753</v>
          </cell>
          <cell r="Q14">
            <v>15753</v>
          </cell>
          <cell r="R14">
            <v>-15753</v>
          </cell>
        </row>
        <row r="15">
          <cell r="B15" t="str">
            <v>ACONCAGUA</v>
          </cell>
          <cell r="C15">
            <v>265</v>
          </cell>
          <cell r="D15">
            <v>0</v>
          </cell>
          <cell r="E15">
            <v>0</v>
          </cell>
          <cell r="F15">
            <v>0</v>
          </cell>
          <cell r="G15">
            <v>0</v>
          </cell>
          <cell r="O15">
            <v>265</v>
          </cell>
          <cell r="Q15">
            <v>265</v>
          </cell>
          <cell r="R15">
            <v>-265</v>
          </cell>
        </row>
        <row r="16">
          <cell r="B16" t="str">
            <v>LIBERTADOR</v>
          </cell>
          <cell r="C16">
            <v>941</v>
          </cell>
          <cell r="D16">
            <v>0</v>
          </cell>
          <cell r="E16">
            <v>0</v>
          </cell>
          <cell r="F16">
            <v>3300</v>
          </cell>
          <cell r="G16">
            <v>0</v>
          </cell>
          <cell r="O16">
            <v>4241</v>
          </cell>
          <cell r="Q16">
            <v>4241</v>
          </cell>
          <cell r="R16">
            <v>-4241</v>
          </cell>
        </row>
        <row r="17">
          <cell r="B17" t="str">
            <v>MAULE</v>
          </cell>
          <cell r="C17">
            <v>694</v>
          </cell>
          <cell r="D17">
            <v>1241</v>
          </cell>
          <cell r="E17">
            <v>0</v>
          </cell>
          <cell r="F17">
            <v>1000</v>
          </cell>
          <cell r="G17">
            <v>0</v>
          </cell>
          <cell r="O17">
            <v>2935</v>
          </cell>
          <cell r="Q17">
            <v>2935</v>
          </cell>
          <cell r="R17">
            <v>-2935</v>
          </cell>
        </row>
        <row r="18">
          <cell r="B18" t="str">
            <v>ÑUBLE</v>
          </cell>
          <cell r="C18">
            <v>0</v>
          </cell>
          <cell r="D18">
            <v>0</v>
          </cell>
          <cell r="E18">
            <v>0</v>
          </cell>
          <cell r="F18">
            <v>0</v>
          </cell>
          <cell r="G18">
            <v>0</v>
          </cell>
          <cell r="O18">
            <v>0</v>
          </cell>
          <cell r="Q18">
            <v>0</v>
          </cell>
          <cell r="R18">
            <v>0</v>
          </cell>
        </row>
        <row r="19">
          <cell r="B19" t="str">
            <v>CONCEPCION</v>
          </cell>
          <cell r="C19">
            <v>1545</v>
          </cell>
          <cell r="D19">
            <v>2367</v>
          </cell>
          <cell r="E19">
            <v>0</v>
          </cell>
          <cell r="F19">
            <v>1500</v>
          </cell>
          <cell r="G19">
            <v>0</v>
          </cell>
          <cell r="O19">
            <v>5412</v>
          </cell>
          <cell r="Q19">
            <v>5412</v>
          </cell>
          <cell r="R19">
            <v>-5412</v>
          </cell>
        </row>
        <row r="20">
          <cell r="B20" t="str">
            <v>TALCAHUANO</v>
          </cell>
          <cell r="C20">
            <v>506</v>
          </cell>
          <cell r="D20">
            <v>336</v>
          </cell>
          <cell r="E20">
            <v>0</v>
          </cell>
          <cell r="F20">
            <v>506</v>
          </cell>
          <cell r="G20">
            <v>0</v>
          </cell>
          <cell r="O20">
            <v>1348</v>
          </cell>
          <cell r="Q20">
            <v>1348</v>
          </cell>
          <cell r="R20">
            <v>-1348</v>
          </cell>
        </row>
        <row r="21">
          <cell r="B21" t="str">
            <v>BIO-BIO</v>
          </cell>
          <cell r="C21">
            <v>400</v>
          </cell>
          <cell r="D21">
            <v>0</v>
          </cell>
          <cell r="E21">
            <v>0</v>
          </cell>
          <cell r="F21">
            <v>400</v>
          </cell>
          <cell r="G21">
            <v>0</v>
          </cell>
          <cell r="O21">
            <v>800</v>
          </cell>
          <cell r="Q21">
            <v>800</v>
          </cell>
          <cell r="R21">
            <v>-800</v>
          </cell>
        </row>
        <row r="22">
          <cell r="B22" t="str">
            <v>ARAUCO</v>
          </cell>
          <cell r="C22">
            <v>0</v>
          </cell>
          <cell r="D22">
            <v>0</v>
          </cell>
          <cell r="E22">
            <v>0</v>
          </cell>
          <cell r="F22">
            <v>0</v>
          </cell>
          <cell r="G22">
            <v>0</v>
          </cell>
          <cell r="O22">
            <v>0</v>
          </cell>
          <cell r="Q22">
            <v>0</v>
          </cell>
          <cell r="R22">
            <v>0</v>
          </cell>
        </row>
        <row r="23">
          <cell r="B23" t="str">
            <v>ARAUCANÍA NORTE</v>
          </cell>
          <cell r="C23">
            <v>0</v>
          </cell>
          <cell r="D23">
            <v>0</v>
          </cell>
          <cell r="E23">
            <v>0</v>
          </cell>
          <cell r="F23">
            <v>0</v>
          </cell>
          <cell r="G23">
            <v>0</v>
          </cell>
          <cell r="O23">
            <v>0</v>
          </cell>
          <cell r="Q23">
            <v>0</v>
          </cell>
          <cell r="R23">
            <v>0</v>
          </cell>
        </row>
        <row r="24">
          <cell r="B24" t="str">
            <v>ARAUCANIA SUR</v>
          </cell>
          <cell r="C24">
            <v>1031</v>
          </cell>
          <cell r="D24">
            <v>0</v>
          </cell>
          <cell r="E24">
            <v>0</v>
          </cell>
          <cell r="F24">
            <v>1000</v>
          </cell>
          <cell r="G24">
            <v>0</v>
          </cell>
          <cell r="O24">
            <v>2031</v>
          </cell>
          <cell r="Q24">
            <v>2031</v>
          </cell>
          <cell r="R24">
            <v>-2031</v>
          </cell>
        </row>
        <row r="25">
          <cell r="B25" t="str">
            <v>VALDIVIA</v>
          </cell>
          <cell r="C25">
            <v>598</v>
          </cell>
          <cell r="D25">
            <v>668</v>
          </cell>
          <cell r="E25">
            <v>0</v>
          </cell>
          <cell r="F25">
            <v>598</v>
          </cell>
          <cell r="G25">
            <v>0</v>
          </cell>
          <cell r="O25">
            <v>1864</v>
          </cell>
          <cell r="Q25">
            <v>1864</v>
          </cell>
          <cell r="R25">
            <v>-1864</v>
          </cell>
        </row>
        <row r="26">
          <cell r="B26" t="str">
            <v>OSORNO</v>
          </cell>
          <cell r="C26">
            <v>476</v>
          </cell>
          <cell r="D26">
            <v>0</v>
          </cell>
          <cell r="E26">
            <v>0</v>
          </cell>
          <cell r="F26">
            <v>476</v>
          </cell>
          <cell r="G26">
            <v>0</v>
          </cell>
          <cell r="O26">
            <v>952</v>
          </cell>
          <cell r="Q26">
            <v>952</v>
          </cell>
          <cell r="R26">
            <v>-952</v>
          </cell>
        </row>
        <row r="27">
          <cell r="B27" t="str">
            <v>LLANCHIPAL</v>
          </cell>
          <cell r="C27">
            <v>215</v>
          </cell>
          <cell r="D27">
            <v>1720</v>
          </cell>
          <cell r="E27">
            <v>0</v>
          </cell>
          <cell r="F27">
            <v>215</v>
          </cell>
          <cell r="G27">
            <v>0</v>
          </cell>
          <cell r="O27">
            <v>2150</v>
          </cell>
          <cell r="Q27">
            <v>2150</v>
          </cell>
          <cell r="R27">
            <v>-2150</v>
          </cell>
        </row>
        <row r="28">
          <cell r="B28" t="str">
            <v>AYSEN</v>
          </cell>
          <cell r="C28">
            <v>87</v>
          </cell>
          <cell r="D28">
            <v>0</v>
          </cell>
          <cell r="E28">
            <v>0</v>
          </cell>
          <cell r="F28">
            <v>170</v>
          </cell>
          <cell r="G28">
            <v>0</v>
          </cell>
          <cell r="O28">
            <v>257</v>
          </cell>
          <cell r="Q28">
            <v>257</v>
          </cell>
          <cell r="R28">
            <v>-257</v>
          </cell>
        </row>
        <row r="29">
          <cell r="B29" t="str">
            <v>MAGALLANES</v>
          </cell>
          <cell r="C29">
            <v>0</v>
          </cell>
          <cell r="D29">
            <v>0</v>
          </cell>
          <cell r="E29">
            <v>0</v>
          </cell>
          <cell r="F29">
            <v>0</v>
          </cell>
          <cell r="G29">
            <v>0</v>
          </cell>
          <cell r="O29">
            <v>0</v>
          </cell>
          <cell r="Q29">
            <v>0</v>
          </cell>
          <cell r="R29">
            <v>0</v>
          </cell>
        </row>
        <row r="30">
          <cell r="B30" t="str">
            <v>ORIENTE</v>
          </cell>
          <cell r="C30">
            <v>6295</v>
          </cell>
          <cell r="D30">
            <v>2512</v>
          </cell>
          <cell r="E30">
            <v>0</v>
          </cell>
          <cell r="F30">
            <v>6295</v>
          </cell>
          <cell r="G30">
            <v>0</v>
          </cell>
          <cell r="O30">
            <v>15102</v>
          </cell>
          <cell r="Q30">
            <v>15102</v>
          </cell>
          <cell r="R30">
            <v>-15102</v>
          </cell>
        </row>
        <row r="31">
          <cell r="B31" t="str">
            <v>CENTRAL</v>
          </cell>
          <cell r="C31">
            <v>13514</v>
          </cell>
          <cell r="D31">
            <v>14715</v>
          </cell>
          <cell r="E31">
            <v>0</v>
          </cell>
          <cell r="F31">
            <v>9514</v>
          </cell>
          <cell r="G31">
            <v>0</v>
          </cell>
          <cell r="O31">
            <v>37743</v>
          </cell>
          <cell r="Q31">
            <v>37743</v>
          </cell>
          <cell r="R31">
            <v>-37743</v>
          </cell>
        </row>
        <row r="32">
          <cell r="B32" t="str">
            <v>SUR</v>
          </cell>
          <cell r="C32">
            <v>10696</v>
          </cell>
          <cell r="D32">
            <v>14121</v>
          </cell>
          <cell r="E32">
            <v>0</v>
          </cell>
          <cell r="F32">
            <v>4000</v>
          </cell>
          <cell r="G32">
            <v>0</v>
          </cell>
          <cell r="O32">
            <v>28817</v>
          </cell>
          <cell r="Q32">
            <v>28817</v>
          </cell>
          <cell r="R32">
            <v>-28817</v>
          </cell>
        </row>
        <row r="33">
          <cell r="B33" t="str">
            <v>NORTE</v>
          </cell>
          <cell r="C33">
            <v>4600</v>
          </cell>
          <cell r="D33">
            <v>108070</v>
          </cell>
          <cell r="E33">
            <v>0</v>
          </cell>
          <cell r="F33">
            <v>4600</v>
          </cell>
          <cell r="G33">
            <v>0</v>
          </cell>
          <cell r="O33">
            <v>117270</v>
          </cell>
          <cell r="Q33">
            <v>117270</v>
          </cell>
          <cell r="R33">
            <v>-117270</v>
          </cell>
        </row>
        <row r="34">
          <cell r="B34" t="str">
            <v>OCCIDENTE</v>
          </cell>
          <cell r="C34">
            <v>4720</v>
          </cell>
          <cell r="D34">
            <v>35888</v>
          </cell>
          <cell r="E34">
            <v>0</v>
          </cell>
          <cell r="F34">
            <v>5000</v>
          </cell>
          <cell r="G34">
            <v>0</v>
          </cell>
          <cell r="O34">
            <v>45608</v>
          </cell>
          <cell r="Q34">
            <v>45608</v>
          </cell>
          <cell r="R34">
            <v>-45608</v>
          </cell>
        </row>
        <row r="35">
          <cell r="B35" t="str">
            <v>SURORIENTE</v>
          </cell>
          <cell r="C35">
            <v>5325</v>
          </cell>
          <cell r="D35">
            <v>20013</v>
          </cell>
          <cell r="E35">
            <v>0</v>
          </cell>
          <cell r="F35">
            <v>5325</v>
          </cell>
          <cell r="G35">
            <v>0</v>
          </cell>
          <cell r="O35">
            <v>30663</v>
          </cell>
          <cell r="Q35">
            <v>30663</v>
          </cell>
          <cell r="R35">
            <v>-30663</v>
          </cell>
        </row>
        <row r="36">
          <cell r="B36" t="str">
            <v>AMBIENTE</v>
          </cell>
          <cell r="C36">
            <v>0</v>
          </cell>
          <cell r="D36">
            <v>0</v>
          </cell>
          <cell r="E36">
            <v>0</v>
          </cell>
          <cell r="F36">
            <v>0</v>
          </cell>
          <cell r="G36">
            <v>0</v>
          </cell>
          <cell r="O36">
            <v>0</v>
          </cell>
          <cell r="Q36">
            <v>0</v>
          </cell>
          <cell r="R36">
            <v>0</v>
          </cell>
        </row>
        <row r="37">
          <cell r="B37" t="str">
            <v>HOSPITAL PADRE HURTADO (SSM Suroriente)</v>
          </cell>
          <cell r="C37">
            <v>0</v>
          </cell>
          <cell r="D37">
            <v>0</v>
          </cell>
          <cell r="E37">
            <v>0</v>
          </cell>
          <cell r="F37">
            <v>0</v>
          </cell>
          <cell r="G37">
            <v>0</v>
          </cell>
          <cell r="O37">
            <v>0</v>
          </cell>
          <cell r="Q37">
            <v>0</v>
          </cell>
          <cell r="R37">
            <v>0</v>
          </cell>
        </row>
        <row r="38">
          <cell r="B38" t="str">
            <v>CRS MAIPU (SSM Central)</v>
          </cell>
          <cell r="C38">
            <v>0</v>
          </cell>
          <cell r="D38">
            <v>0</v>
          </cell>
          <cell r="E38">
            <v>0</v>
          </cell>
          <cell r="F38">
            <v>0</v>
          </cell>
          <cell r="G38">
            <v>0</v>
          </cell>
          <cell r="O38">
            <v>0</v>
          </cell>
          <cell r="Q38">
            <v>0</v>
          </cell>
          <cell r="R38">
            <v>0</v>
          </cell>
        </row>
        <row r="39">
          <cell r="B39" t="str">
            <v>CRS CORDILLERA (SSM Oriente)</v>
          </cell>
          <cell r="C39">
            <v>0</v>
          </cell>
          <cell r="D39">
            <v>0</v>
          </cell>
          <cell r="E39">
            <v>0</v>
          </cell>
          <cell r="F39">
            <v>0</v>
          </cell>
          <cell r="G39">
            <v>0</v>
          </cell>
          <cell r="O39">
            <v>0</v>
          </cell>
          <cell r="Q39">
            <v>0</v>
          </cell>
          <cell r="R39">
            <v>0</v>
          </cell>
        </row>
        <row r="40">
          <cell r="B40" t="str">
            <v>TOTAL</v>
          </cell>
          <cell r="C40">
            <v>63554</v>
          </cell>
          <cell r="D40">
            <v>221406</v>
          </cell>
          <cell r="E40">
            <v>0</v>
          </cell>
          <cell r="F40">
            <v>57971</v>
          </cell>
          <cell r="G40">
            <v>0</v>
          </cell>
          <cell r="H40">
            <v>0</v>
          </cell>
          <cell r="I40">
            <v>0</v>
          </cell>
          <cell r="J40">
            <v>0</v>
          </cell>
          <cell r="K40">
            <v>0</v>
          </cell>
          <cell r="L40">
            <v>0</v>
          </cell>
          <cell r="M40">
            <v>0</v>
          </cell>
          <cell r="N40">
            <v>0</v>
          </cell>
          <cell r="O40">
            <v>342931</v>
          </cell>
          <cell r="P40">
            <v>0</v>
          </cell>
          <cell r="Q40">
            <v>342931</v>
          </cell>
          <cell r="R40">
            <v>-342931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dille"/>
      <sheetName val="ARICA "/>
      <sheetName val="IQUIQUE "/>
      <sheetName val="ANTOFAGASTA "/>
      <sheetName val="ATACAMA"/>
      <sheetName val="COQUIMBO"/>
      <sheetName val="VALPARAISO"/>
      <sheetName val="VIÑA"/>
      <sheetName val="ACONCAGUA"/>
      <sheetName val="MAULE"/>
      <sheetName val="ÑUBLE"/>
      <sheetName val="CONCEPCION"/>
      <sheetName val="TALCAHUANO"/>
      <sheetName val="BIO - BIO"/>
      <sheetName val="ARAUCO"/>
      <sheetName val="ARA. NORTE"/>
      <sheetName val="ARA. SUR"/>
      <sheetName val="VALDIVIA"/>
      <sheetName val="OSORNO"/>
      <sheetName val="LLANCHIPAL"/>
      <sheetName val="AYSEN"/>
      <sheetName val="MAGALLANES"/>
      <sheetName val="OHIGGINS"/>
      <sheetName val="M. ORIENTE"/>
      <sheetName val="M. CENTRAL"/>
      <sheetName val="M. SUR"/>
      <sheetName val="M. NORTE"/>
      <sheetName val="M. OCCIDENTE "/>
      <sheetName val="M. SURORIENTE"/>
      <sheetName val="SERVICIOS"/>
      <sheetName val="Prestaciones"/>
      <sheetName val="Flujoreg"/>
      <sheetName val="Flujo"/>
      <sheetName val="#¡REF"/>
      <sheetName val="DEUDA 1990-2006"/>
    </sheetNames>
    <sheetDataSet>
      <sheetData sheetId="31">
        <row r="1">
          <cell r="B1" t="str">
            <v>Programa Oportunidad de la Atención</v>
          </cell>
        </row>
        <row r="2">
          <cell r="B2" t="str">
            <v>(Cifras en Miles de Pesos)</v>
          </cell>
        </row>
        <row r="3">
          <cell r="B3">
            <v>10</v>
          </cell>
        </row>
        <row r="5">
          <cell r="A5">
            <v>1</v>
          </cell>
          <cell r="B5" t="str">
            <v>SERVICIO DE SALUD</v>
          </cell>
          <cell r="C5">
            <v>1</v>
          </cell>
          <cell r="D5">
            <v>1</v>
          </cell>
          <cell r="E5">
            <v>1</v>
          </cell>
          <cell r="F5">
            <v>2</v>
          </cell>
          <cell r="G5">
            <v>3</v>
          </cell>
          <cell r="H5">
            <v>4</v>
          </cell>
          <cell r="I5">
            <v>5</v>
          </cell>
          <cell r="J5">
            <v>6</v>
          </cell>
          <cell r="K5">
            <v>7</v>
          </cell>
          <cell r="L5">
            <v>8</v>
          </cell>
          <cell r="M5">
            <v>9</v>
          </cell>
          <cell r="N5">
            <v>10</v>
          </cell>
          <cell r="O5">
            <v>11</v>
          </cell>
          <cell r="P5">
            <v>12</v>
          </cell>
          <cell r="Q5" t="str">
            <v>T</v>
          </cell>
          <cell r="R5" t="str">
            <v>M</v>
          </cell>
          <cell r="S5" t="str">
            <v>Saldo</v>
          </cell>
        </row>
        <row r="6">
          <cell r="A6">
            <v>2</v>
          </cell>
          <cell r="C6" t="str">
            <v>Enero</v>
          </cell>
          <cell r="D6" t="str">
            <v>Enero</v>
          </cell>
          <cell r="E6" t="str">
            <v>Enero</v>
          </cell>
          <cell r="F6" t="str">
            <v>Febrero</v>
          </cell>
          <cell r="G6" t="str">
            <v>Marzo</v>
          </cell>
          <cell r="H6" t="str">
            <v>Abril</v>
          </cell>
          <cell r="I6" t="str">
            <v>Mayo</v>
          </cell>
          <cell r="J6" t="str">
            <v>Junio</v>
          </cell>
          <cell r="K6" t="str">
            <v>Julio</v>
          </cell>
          <cell r="L6" t="str">
            <v>Agosto</v>
          </cell>
          <cell r="M6" t="str">
            <v>Septiembre</v>
          </cell>
          <cell r="N6" t="str">
            <v>Octubre</v>
          </cell>
          <cell r="O6" t="str">
            <v>Noviembre</v>
          </cell>
          <cell r="P6" t="str">
            <v>Diciembre</v>
          </cell>
          <cell r="Q6" t="str">
            <v>Transferido a</v>
          </cell>
          <cell r="R6" t="str">
            <v>Marco</v>
          </cell>
          <cell r="S6" t="str">
            <v>Diferencia</v>
          </cell>
        </row>
        <row r="7">
          <cell r="A7">
            <v>3</v>
          </cell>
          <cell r="C7" t="str">
            <v>REAL arrastre 02</v>
          </cell>
          <cell r="D7" t="str">
            <v>REAL total</v>
          </cell>
          <cell r="E7" t="str">
            <v>REAL</v>
          </cell>
          <cell r="F7" t="str">
            <v>REAL</v>
          </cell>
          <cell r="G7" t="str">
            <v>REAL</v>
          </cell>
          <cell r="H7" t="str">
            <v>REAL</v>
          </cell>
          <cell r="I7" t="str">
            <v>REAL</v>
          </cell>
          <cell r="J7" t="str">
            <v>REAL</v>
          </cell>
          <cell r="K7" t="str">
            <v>REAL</v>
          </cell>
          <cell r="L7" t="str">
            <v>REAL</v>
          </cell>
          <cell r="M7" t="str">
            <v>REAL</v>
          </cell>
          <cell r="N7" t="str">
            <v>REAL</v>
          </cell>
          <cell r="O7" t="str">
            <v>FLUJOS</v>
          </cell>
          <cell r="P7" t="str">
            <v>FLUJOS</v>
          </cell>
          <cell r="Q7" t="str">
            <v>Octubre</v>
          </cell>
          <cell r="R7" t="str">
            <v>03/09/03</v>
          </cell>
        </row>
        <row r="8">
          <cell r="A8">
            <v>4</v>
          </cell>
          <cell r="B8" t="str">
            <v>ARICA</v>
          </cell>
          <cell r="C8">
            <v>14854</v>
          </cell>
          <cell r="D8">
            <v>30403</v>
          </cell>
          <cell r="E8">
            <v>15549</v>
          </cell>
          <cell r="F8">
            <v>15549</v>
          </cell>
          <cell r="G8">
            <v>15549</v>
          </cell>
          <cell r="H8">
            <v>16990</v>
          </cell>
          <cell r="I8">
            <v>16971</v>
          </cell>
          <cell r="J8">
            <v>16953</v>
          </cell>
          <cell r="K8">
            <v>10601</v>
          </cell>
          <cell r="L8">
            <v>10601</v>
          </cell>
          <cell r="M8">
            <v>10601</v>
          </cell>
          <cell r="N8">
            <v>15552</v>
          </cell>
          <cell r="O8">
            <v>15549</v>
          </cell>
          <cell r="P8">
            <v>15553</v>
          </cell>
          <cell r="Q8">
            <v>144916</v>
          </cell>
          <cell r="R8">
            <v>186592</v>
          </cell>
          <cell r="S8">
            <v>41676</v>
          </cell>
        </row>
        <row r="9">
          <cell r="A9">
            <v>5</v>
          </cell>
          <cell r="B9" t="str">
            <v>IQUIQUE</v>
          </cell>
          <cell r="C9">
            <v>29765</v>
          </cell>
          <cell r="D9">
            <v>58209</v>
          </cell>
          <cell r="E9">
            <v>28444</v>
          </cell>
          <cell r="F9">
            <v>28444</v>
          </cell>
          <cell r="G9">
            <v>28444</v>
          </cell>
          <cell r="H9">
            <v>30818</v>
          </cell>
          <cell r="I9">
            <v>30840</v>
          </cell>
          <cell r="J9">
            <v>30861</v>
          </cell>
          <cell r="K9">
            <v>25219</v>
          </cell>
          <cell r="L9">
            <v>25219.205833333333</v>
          </cell>
          <cell r="M9">
            <v>15207</v>
          </cell>
          <cell r="N9">
            <v>25129</v>
          </cell>
          <cell r="O9">
            <v>28444</v>
          </cell>
          <cell r="P9">
            <v>28444</v>
          </cell>
          <cell r="Q9">
            <v>268625.2058333333</v>
          </cell>
          <cell r="R9">
            <v>341328</v>
          </cell>
          <cell r="S9">
            <v>72702.79416666669</v>
          </cell>
        </row>
        <row r="10">
          <cell r="A10">
            <v>6</v>
          </cell>
          <cell r="B10" t="str">
            <v>ANTOFAGASTA</v>
          </cell>
          <cell r="C10">
            <v>33488</v>
          </cell>
          <cell r="D10">
            <v>69615</v>
          </cell>
          <cell r="E10">
            <v>36127</v>
          </cell>
          <cell r="F10">
            <v>38755</v>
          </cell>
          <cell r="G10">
            <v>36127</v>
          </cell>
          <cell r="H10">
            <v>46777</v>
          </cell>
          <cell r="I10">
            <v>46750</v>
          </cell>
          <cell r="J10">
            <v>46724</v>
          </cell>
          <cell r="K10">
            <v>32636</v>
          </cell>
          <cell r="L10">
            <v>32636</v>
          </cell>
          <cell r="M10">
            <v>32636</v>
          </cell>
          <cell r="N10">
            <v>44913</v>
          </cell>
          <cell r="O10">
            <v>36127</v>
          </cell>
          <cell r="P10">
            <v>36124</v>
          </cell>
          <cell r="Q10">
            <v>394081</v>
          </cell>
          <cell r="R10">
            <v>433521</v>
          </cell>
          <cell r="S10">
            <v>39440</v>
          </cell>
        </row>
        <row r="11">
          <cell r="A11">
            <v>7</v>
          </cell>
          <cell r="B11" t="str">
            <v>ATACAMA</v>
          </cell>
          <cell r="C11">
            <v>24595</v>
          </cell>
          <cell r="D11">
            <v>47270</v>
          </cell>
          <cell r="E11">
            <v>22675</v>
          </cell>
          <cell r="F11">
            <v>22675</v>
          </cell>
          <cell r="G11">
            <v>22675</v>
          </cell>
          <cell r="H11">
            <v>26329</v>
          </cell>
          <cell r="I11">
            <v>21788</v>
          </cell>
          <cell r="J11">
            <v>21646</v>
          </cell>
          <cell r="K11">
            <v>21646</v>
          </cell>
          <cell r="L11">
            <v>24126</v>
          </cell>
          <cell r="M11">
            <v>21646</v>
          </cell>
          <cell r="N11">
            <v>29844</v>
          </cell>
          <cell r="O11">
            <v>22675</v>
          </cell>
          <cell r="P11">
            <v>22674</v>
          </cell>
          <cell r="Q11">
            <v>235050</v>
          </cell>
          <cell r="R11">
            <v>272099</v>
          </cell>
          <cell r="S11">
            <v>37049</v>
          </cell>
        </row>
        <row r="12">
          <cell r="A12">
            <v>8</v>
          </cell>
          <cell r="B12" t="str">
            <v>COQUIMBO</v>
          </cell>
          <cell r="C12">
            <v>79812</v>
          </cell>
          <cell r="D12">
            <v>149596</v>
          </cell>
          <cell r="E12">
            <v>69784</v>
          </cell>
          <cell r="F12">
            <v>69784</v>
          </cell>
          <cell r="G12">
            <v>69784</v>
          </cell>
          <cell r="H12">
            <v>74592</v>
          </cell>
          <cell r="I12">
            <v>74606</v>
          </cell>
          <cell r="J12">
            <v>74606</v>
          </cell>
          <cell r="K12">
            <v>74606</v>
          </cell>
          <cell r="L12">
            <v>74621</v>
          </cell>
          <cell r="M12">
            <v>65967</v>
          </cell>
          <cell r="N12">
            <v>92571</v>
          </cell>
          <cell r="O12">
            <v>69784</v>
          </cell>
          <cell r="P12">
            <v>69779</v>
          </cell>
          <cell r="Q12">
            <v>740921</v>
          </cell>
          <cell r="R12">
            <v>837403</v>
          </cell>
          <cell r="S12">
            <v>96482</v>
          </cell>
        </row>
        <row r="13">
          <cell r="A13">
            <v>9</v>
          </cell>
          <cell r="B13" t="str">
            <v>VALPARAISO</v>
          </cell>
          <cell r="C13">
            <v>51119</v>
          </cell>
          <cell r="D13">
            <v>102233</v>
          </cell>
          <cell r="E13">
            <v>51114</v>
          </cell>
          <cell r="F13">
            <v>51114</v>
          </cell>
          <cell r="G13">
            <v>51114</v>
          </cell>
          <cell r="H13">
            <v>60829</v>
          </cell>
          <cell r="I13">
            <v>60840</v>
          </cell>
          <cell r="J13">
            <v>60840</v>
          </cell>
          <cell r="K13">
            <v>60840</v>
          </cell>
          <cell r="L13">
            <v>60852</v>
          </cell>
          <cell r="M13">
            <v>47650</v>
          </cell>
          <cell r="N13">
            <v>64690</v>
          </cell>
          <cell r="O13">
            <v>51114</v>
          </cell>
          <cell r="P13">
            <v>51116</v>
          </cell>
          <cell r="Q13">
            <v>569883</v>
          </cell>
          <cell r="R13">
            <v>613370</v>
          </cell>
          <cell r="S13">
            <v>43487</v>
          </cell>
        </row>
        <row r="14">
          <cell r="A14">
            <v>10</v>
          </cell>
          <cell r="B14" t="str">
            <v>VIÑA DEL MAR</v>
          </cell>
          <cell r="C14">
            <v>101135</v>
          </cell>
          <cell r="D14">
            <v>189472</v>
          </cell>
          <cell r="E14">
            <v>88337</v>
          </cell>
          <cell r="F14">
            <v>88337</v>
          </cell>
          <cell r="G14">
            <v>88337</v>
          </cell>
          <cell r="H14">
            <v>90493</v>
          </cell>
          <cell r="I14">
            <v>90471</v>
          </cell>
          <cell r="J14">
            <v>90471</v>
          </cell>
          <cell r="K14">
            <v>90471</v>
          </cell>
          <cell r="L14">
            <v>90448</v>
          </cell>
          <cell r="M14">
            <v>80803</v>
          </cell>
          <cell r="N14">
            <v>115043</v>
          </cell>
          <cell r="O14">
            <v>88337</v>
          </cell>
          <cell r="P14">
            <v>88334</v>
          </cell>
          <cell r="Q14">
            <v>913211</v>
          </cell>
          <cell r="R14">
            <v>1060041</v>
          </cell>
          <cell r="S14">
            <v>146830</v>
          </cell>
        </row>
        <row r="15">
          <cell r="A15">
            <v>11</v>
          </cell>
          <cell r="B15" t="str">
            <v>ACONCAGUA</v>
          </cell>
          <cell r="C15">
            <v>49281</v>
          </cell>
          <cell r="D15">
            <v>88144</v>
          </cell>
          <cell r="E15">
            <v>38863</v>
          </cell>
          <cell r="F15">
            <v>38863</v>
          </cell>
          <cell r="G15">
            <v>38863</v>
          </cell>
          <cell r="H15">
            <v>38109</v>
          </cell>
          <cell r="I15">
            <v>38109</v>
          </cell>
          <cell r="J15">
            <v>38109</v>
          </cell>
          <cell r="K15">
            <v>38109</v>
          </cell>
          <cell r="L15">
            <v>38109</v>
          </cell>
          <cell r="M15">
            <v>42261</v>
          </cell>
          <cell r="N15">
            <v>58688</v>
          </cell>
          <cell r="O15">
            <v>38863</v>
          </cell>
          <cell r="P15">
            <v>38857</v>
          </cell>
          <cell r="Q15">
            <v>408083</v>
          </cell>
          <cell r="R15">
            <v>466350</v>
          </cell>
          <cell r="S15">
            <v>58267</v>
          </cell>
        </row>
        <row r="16">
          <cell r="A16">
            <v>12</v>
          </cell>
          <cell r="B16" t="str">
            <v>LIBERTADOR</v>
          </cell>
          <cell r="C16">
            <v>79438</v>
          </cell>
          <cell r="D16">
            <v>162052</v>
          </cell>
          <cell r="E16">
            <v>82614</v>
          </cell>
          <cell r="F16">
            <v>82614</v>
          </cell>
          <cell r="G16">
            <v>82614</v>
          </cell>
          <cell r="H16">
            <v>104484</v>
          </cell>
          <cell r="I16">
            <v>104484</v>
          </cell>
          <cell r="J16">
            <v>104484</v>
          </cell>
          <cell r="K16">
            <v>79628</v>
          </cell>
          <cell r="L16">
            <v>79628</v>
          </cell>
          <cell r="M16">
            <v>85839</v>
          </cell>
          <cell r="N16">
            <v>106367</v>
          </cell>
          <cell r="O16">
            <v>82614</v>
          </cell>
          <cell r="P16">
            <v>82619</v>
          </cell>
          <cell r="Q16">
            <v>912756</v>
          </cell>
          <cell r="R16">
            <v>991373</v>
          </cell>
          <cell r="S16">
            <v>78617</v>
          </cell>
        </row>
        <row r="17">
          <cell r="A17">
            <v>13</v>
          </cell>
          <cell r="B17" t="str">
            <v>MAULE</v>
          </cell>
          <cell r="C17">
            <v>98840</v>
          </cell>
          <cell r="D17">
            <v>203161</v>
          </cell>
          <cell r="E17">
            <v>104321</v>
          </cell>
          <cell r="F17">
            <v>104321</v>
          </cell>
          <cell r="G17">
            <v>104321</v>
          </cell>
          <cell r="H17">
            <v>109474</v>
          </cell>
          <cell r="I17">
            <v>107974</v>
          </cell>
          <cell r="J17">
            <v>107974</v>
          </cell>
          <cell r="K17">
            <v>107974</v>
          </cell>
          <cell r="L17">
            <v>107974</v>
          </cell>
          <cell r="M17">
            <v>89047</v>
          </cell>
          <cell r="N17">
            <v>123211</v>
          </cell>
          <cell r="O17">
            <v>104321</v>
          </cell>
          <cell r="P17">
            <v>104319</v>
          </cell>
          <cell r="Q17">
            <v>1066591</v>
          </cell>
          <cell r="R17">
            <v>1251850</v>
          </cell>
          <cell r="S17">
            <v>185259</v>
          </cell>
        </row>
        <row r="18">
          <cell r="A18">
            <v>14</v>
          </cell>
          <cell r="B18" t="str">
            <v>ÑUBLE</v>
          </cell>
          <cell r="C18">
            <v>44332</v>
          </cell>
          <cell r="D18">
            <v>91106</v>
          </cell>
          <cell r="E18">
            <v>46774</v>
          </cell>
          <cell r="F18">
            <v>46774</v>
          </cell>
          <cell r="G18">
            <v>46774</v>
          </cell>
          <cell r="H18">
            <v>52783</v>
          </cell>
          <cell r="I18">
            <v>53626</v>
          </cell>
          <cell r="J18">
            <v>52783</v>
          </cell>
          <cell r="K18">
            <v>52783</v>
          </cell>
          <cell r="L18">
            <v>56823</v>
          </cell>
          <cell r="M18">
            <v>44089</v>
          </cell>
          <cell r="N18">
            <v>58866</v>
          </cell>
          <cell r="O18">
            <v>46774</v>
          </cell>
          <cell r="P18">
            <v>46770</v>
          </cell>
          <cell r="Q18">
            <v>512075</v>
          </cell>
          <cell r="R18">
            <v>561284</v>
          </cell>
          <cell r="S18">
            <v>49209</v>
          </cell>
        </row>
        <row r="19">
          <cell r="A19">
            <v>15</v>
          </cell>
          <cell r="B19" t="str">
            <v>CONCEPCION</v>
          </cell>
          <cell r="C19">
            <v>62501</v>
          </cell>
          <cell r="D19">
            <v>125721</v>
          </cell>
          <cell r="E19">
            <v>63220</v>
          </cell>
          <cell r="F19">
            <v>63220</v>
          </cell>
          <cell r="G19">
            <v>63220</v>
          </cell>
          <cell r="H19">
            <v>64617</v>
          </cell>
          <cell r="I19">
            <v>67095</v>
          </cell>
          <cell r="J19">
            <v>64617</v>
          </cell>
          <cell r="K19">
            <v>66357</v>
          </cell>
          <cell r="L19">
            <v>68616</v>
          </cell>
          <cell r="M19">
            <v>65390</v>
          </cell>
          <cell r="N19">
            <v>85105</v>
          </cell>
          <cell r="O19">
            <v>63220</v>
          </cell>
          <cell r="P19">
            <v>63224</v>
          </cell>
          <cell r="Q19">
            <v>671457</v>
          </cell>
          <cell r="R19">
            <v>758644</v>
          </cell>
          <cell r="S19">
            <v>87187</v>
          </cell>
        </row>
        <row r="20">
          <cell r="A20">
            <v>16</v>
          </cell>
          <cell r="B20" t="str">
            <v>TALCAHUANO</v>
          </cell>
          <cell r="C20">
            <v>36808</v>
          </cell>
          <cell r="D20">
            <v>73277</v>
          </cell>
          <cell r="E20">
            <v>36469</v>
          </cell>
          <cell r="F20">
            <v>36469</v>
          </cell>
          <cell r="G20">
            <v>36469</v>
          </cell>
          <cell r="H20">
            <v>35615</v>
          </cell>
          <cell r="I20">
            <v>35509</v>
          </cell>
          <cell r="J20">
            <v>35509</v>
          </cell>
          <cell r="K20">
            <v>39509</v>
          </cell>
          <cell r="L20">
            <v>35509</v>
          </cell>
          <cell r="M20">
            <v>35509</v>
          </cell>
          <cell r="N20">
            <v>47780</v>
          </cell>
          <cell r="O20">
            <v>36469</v>
          </cell>
          <cell r="P20">
            <v>36473</v>
          </cell>
          <cell r="Q20">
            <v>374347</v>
          </cell>
          <cell r="R20">
            <v>437632</v>
          </cell>
          <cell r="S20">
            <v>63285</v>
          </cell>
        </row>
        <row r="21">
          <cell r="A21">
            <v>17</v>
          </cell>
          <cell r="B21" t="str">
            <v>BIO-BIO</v>
          </cell>
          <cell r="C21">
            <v>38010</v>
          </cell>
          <cell r="D21">
            <v>75683</v>
          </cell>
          <cell r="E21">
            <v>37673</v>
          </cell>
          <cell r="F21">
            <v>37673</v>
          </cell>
          <cell r="G21">
            <v>37673</v>
          </cell>
          <cell r="H21">
            <v>36305</v>
          </cell>
          <cell r="I21">
            <v>36305</v>
          </cell>
          <cell r="J21">
            <v>36305</v>
          </cell>
          <cell r="K21">
            <v>36305</v>
          </cell>
          <cell r="L21">
            <v>36305</v>
          </cell>
          <cell r="M21">
            <v>36331</v>
          </cell>
          <cell r="N21">
            <v>48975</v>
          </cell>
          <cell r="O21">
            <v>37673</v>
          </cell>
          <cell r="P21">
            <v>37672</v>
          </cell>
          <cell r="Q21">
            <v>379850</v>
          </cell>
          <cell r="R21">
            <v>452075</v>
          </cell>
          <cell r="S21">
            <v>72225</v>
          </cell>
        </row>
        <row r="22">
          <cell r="A22">
            <v>18</v>
          </cell>
          <cell r="B22" t="str">
            <v>ARAUCO</v>
          </cell>
          <cell r="C22">
            <v>12144</v>
          </cell>
          <cell r="D22">
            <v>25083</v>
          </cell>
          <cell r="E22">
            <v>12939</v>
          </cell>
          <cell r="F22">
            <v>12939</v>
          </cell>
          <cell r="G22">
            <v>12939</v>
          </cell>
          <cell r="H22">
            <v>11922</v>
          </cell>
          <cell r="I22">
            <v>12344</v>
          </cell>
          <cell r="J22">
            <v>11922</v>
          </cell>
          <cell r="K22">
            <v>14422</v>
          </cell>
          <cell r="L22">
            <v>32413</v>
          </cell>
          <cell r="M22">
            <v>11922</v>
          </cell>
          <cell r="N22">
            <v>15970</v>
          </cell>
          <cell r="O22">
            <v>12939</v>
          </cell>
          <cell r="P22">
            <v>12941</v>
          </cell>
          <cell r="Q22">
            <v>149732</v>
          </cell>
          <cell r="R22">
            <v>155270</v>
          </cell>
          <cell r="S22">
            <v>5538</v>
          </cell>
        </row>
        <row r="23">
          <cell r="A23">
            <v>19</v>
          </cell>
          <cell r="B23" t="str">
            <v>ARAUCANÍA NORTE</v>
          </cell>
          <cell r="C23">
            <v>20676</v>
          </cell>
          <cell r="D23">
            <v>38870</v>
          </cell>
          <cell r="E23">
            <v>18194</v>
          </cell>
          <cell r="F23">
            <v>18194</v>
          </cell>
          <cell r="G23">
            <v>18194</v>
          </cell>
          <cell r="H23">
            <v>20821</v>
          </cell>
          <cell r="I23">
            <v>20817</v>
          </cell>
          <cell r="J23">
            <v>20817</v>
          </cell>
          <cell r="K23">
            <v>20817</v>
          </cell>
          <cell r="L23">
            <v>20813</v>
          </cell>
          <cell r="M23">
            <v>18194</v>
          </cell>
          <cell r="N23">
            <v>25086</v>
          </cell>
          <cell r="O23">
            <v>18194</v>
          </cell>
          <cell r="P23">
            <v>18194</v>
          </cell>
          <cell r="Q23">
            <v>201947</v>
          </cell>
          <cell r="R23">
            <v>218328</v>
          </cell>
          <cell r="S23">
            <v>16381</v>
          </cell>
        </row>
        <row r="24">
          <cell r="A24">
            <v>20</v>
          </cell>
          <cell r="B24" t="str">
            <v>ARAUCANIA SUR</v>
          </cell>
          <cell r="C24">
            <v>68080</v>
          </cell>
          <cell r="D24">
            <v>135814</v>
          </cell>
          <cell r="E24">
            <v>67734</v>
          </cell>
          <cell r="F24">
            <v>67734</v>
          </cell>
          <cell r="G24">
            <v>67734</v>
          </cell>
          <cell r="H24">
            <v>79853</v>
          </cell>
          <cell r="I24">
            <v>80812</v>
          </cell>
          <cell r="J24">
            <v>79853</v>
          </cell>
          <cell r="K24">
            <v>83661</v>
          </cell>
          <cell r="L24">
            <v>79837</v>
          </cell>
          <cell r="M24">
            <v>65859</v>
          </cell>
          <cell r="N24">
            <v>84931</v>
          </cell>
          <cell r="O24">
            <v>67734</v>
          </cell>
          <cell r="P24">
            <v>67729</v>
          </cell>
          <cell r="Q24">
            <v>758008</v>
          </cell>
          <cell r="R24">
            <v>812803</v>
          </cell>
          <cell r="S24">
            <v>54795</v>
          </cell>
        </row>
        <row r="25">
          <cell r="A25">
            <v>21</v>
          </cell>
          <cell r="B25" t="str">
            <v>VALDIVIA</v>
          </cell>
          <cell r="C25">
            <v>51926</v>
          </cell>
          <cell r="D25">
            <v>105033</v>
          </cell>
          <cell r="E25">
            <v>53107</v>
          </cell>
          <cell r="F25">
            <v>53107</v>
          </cell>
          <cell r="G25">
            <v>53107</v>
          </cell>
          <cell r="H25">
            <v>106642</v>
          </cell>
          <cell r="I25">
            <v>50392</v>
          </cell>
          <cell r="J25">
            <v>50392</v>
          </cell>
          <cell r="K25">
            <v>50392</v>
          </cell>
          <cell r="L25">
            <v>50460</v>
          </cell>
          <cell r="M25">
            <v>44286</v>
          </cell>
          <cell r="N25">
            <v>60594</v>
          </cell>
          <cell r="O25">
            <v>53107</v>
          </cell>
          <cell r="P25">
            <v>53101</v>
          </cell>
          <cell r="Q25">
            <v>572479</v>
          </cell>
          <cell r="R25">
            <v>637278</v>
          </cell>
          <cell r="S25">
            <v>64799</v>
          </cell>
        </row>
        <row r="26">
          <cell r="A26">
            <v>22</v>
          </cell>
          <cell r="B26" t="str">
            <v>OSORNO</v>
          </cell>
          <cell r="C26">
            <v>31610</v>
          </cell>
          <cell r="D26">
            <v>53401</v>
          </cell>
          <cell r="E26">
            <v>21791</v>
          </cell>
          <cell r="F26">
            <v>21791</v>
          </cell>
          <cell r="G26">
            <v>21791</v>
          </cell>
          <cell r="H26">
            <v>25294</v>
          </cell>
          <cell r="I26">
            <v>25294</v>
          </cell>
          <cell r="J26">
            <v>25294</v>
          </cell>
          <cell r="K26">
            <v>25294</v>
          </cell>
          <cell r="L26">
            <v>25139</v>
          </cell>
          <cell r="M26">
            <v>19867</v>
          </cell>
          <cell r="N26">
            <v>30404</v>
          </cell>
          <cell r="O26">
            <v>21791</v>
          </cell>
          <cell r="P26">
            <v>21787</v>
          </cell>
          <cell r="Q26">
            <v>241959</v>
          </cell>
          <cell r="R26">
            <v>261488</v>
          </cell>
          <cell r="S26">
            <v>19529</v>
          </cell>
        </row>
        <row r="27">
          <cell r="A27">
            <v>23</v>
          </cell>
          <cell r="B27" t="str">
            <v>LLANCHIPAL</v>
          </cell>
          <cell r="C27">
            <v>48779</v>
          </cell>
          <cell r="D27">
            <v>96316</v>
          </cell>
          <cell r="E27">
            <v>47537</v>
          </cell>
          <cell r="F27">
            <v>47537</v>
          </cell>
          <cell r="G27">
            <v>47537</v>
          </cell>
          <cell r="H27">
            <v>47008</v>
          </cell>
          <cell r="I27">
            <v>49888</v>
          </cell>
          <cell r="J27">
            <v>47008</v>
          </cell>
          <cell r="K27">
            <v>47008</v>
          </cell>
          <cell r="L27">
            <v>47061</v>
          </cell>
          <cell r="M27">
            <v>48070</v>
          </cell>
          <cell r="N27">
            <v>61329</v>
          </cell>
          <cell r="O27">
            <v>47537</v>
          </cell>
          <cell r="P27">
            <v>47537</v>
          </cell>
          <cell r="Q27">
            <v>489983</v>
          </cell>
          <cell r="R27">
            <v>570444</v>
          </cell>
          <cell r="S27">
            <v>80461</v>
          </cell>
        </row>
        <row r="28">
          <cell r="A28">
            <v>24</v>
          </cell>
          <cell r="B28" t="str">
            <v>AYSEN</v>
          </cell>
          <cell r="C28">
            <v>10339</v>
          </cell>
          <cell r="D28">
            <v>20351</v>
          </cell>
          <cell r="E28">
            <v>10012</v>
          </cell>
          <cell r="F28">
            <v>10012</v>
          </cell>
          <cell r="G28">
            <v>10012</v>
          </cell>
          <cell r="H28">
            <v>11970</v>
          </cell>
          <cell r="I28">
            <v>11970</v>
          </cell>
          <cell r="J28">
            <v>11970</v>
          </cell>
          <cell r="K28">
            <v>11970</v>
          </cell>
          <cell r="L28">
            <v>12126.8175</v>
          </cell>
          <cell r="M28">
            <v>9903</v>
          </cell>
          <cell r="N28">
            <v>13349</v>
          </cell>
          <cell r="O28">
            <v>10012</v>
          </cell>
          <cell r="P28">
            <v>10015</v>
          </cell>
          <cell r="Q28">
            <v>113294.8175</v>
          </cell>
          <cell r="R28">
            <v>120147</v>
          </cell>
          <cell r="S28">
            <v>6852.182499999995</v>
          </cell>
        </row>
        <row r="29">
          <cell r="A29">
            <v>25</v>
          </cell>
          <cell r="B29" t="str">
            <v>MAGALLANES</v>
          </cell>
          <cell r="C29">
            <v>18336</v>
          </cell>
          <cell r="D29">
            <v>36512</v>
          </cell>
          <cell r="E29">
            <v>18176</v>
          </cell>
          <cell r="F29">
            <v>18176</v>
          </cell>
          <cell r="G29">
            <v>18176</v>
          </cell>
          <cell r="H29">
            <v>20295</v>
          </cell>
          <cell r="I29">
            <v>20295</v>
          </cell>
          <cell r="J29">
            <v>20295</v>
          </cell>
          <cell r="K29">
            <v>20295</v>
          </cell>
          <cell r="L29">
            <v>20122</v>
          </cell>
          <cell r="M29">
            <v>18012</v>
          </cell>
          <cell r="N29">
            <v>26323</v>
          </cell>
          <cell r="O29">
            <v>18176</v>
          </cell>
          <cell r="P29">
            <v>18177</v>
          </cell>
          <cell r="Q29">
            <v>200165</v>
          </cell>
          <cell r="R29">
            <v>218113</v>
          </cell>
          <cell r="S29">
            <v>17948</v>
          </cell>
        </row>
        <row r="30">
          <cell r="A30">
            <v>26</v>
          </cell>
          <cell r="B30" t="str">
            <v>ORIENTE</v>
          </cell>
          <cell r="C30">
            <v>66132</v>
          </cell>
          <cell r="D30">
            <v>137807</v>
          </cell>
          <cell r="E30">
            <v>71675</v>
          </cell>
          <cell r="F30">
            <v>71675</v>
          </cell>
          <cell r="G30">
            <v>71675</v>
          </cell>
          <cell r="H30">
            <v>85671</v>
          </cell>
          <cell r="I30">
            <v>85671</v>
          </cell>
          <cell r="J30">
            <v>85671</v>
          </cell>
          <cell r="K30">
            <v>70557</v>
          </cell>
          <cell r="L30">
            <v>70557</v>
          </cell>
          <cell r="M30">
            <v>78038</v>
          </cell>
          <cell r="N30">
            <v>92601</v>
          </cell>
          <cell r="O30">
            <v>71675</v>
          </cell>
          <cell r="P30">
            <v>71679</v>
          </cell>
          <cell r="Q30">
            <v>783791</v>
          </cell>
          <cell r="R30">
            <v>860104</v>
          </cell>
          <cell r="S30">
            <v>76313</v>
          </cell>
        </row>
        <row r="31">
          <cell r="A31">
            <v>27</v>
          </cell>
          <cell r="B31" t="str">
            <v>CENTRAL</v>
          </cell>
          <cell r="C31">
            <v>76141</v>
          </cell>
          <cell r="D31">
            <v>150046</v>
          </cell>
          <cell r="E31">
            <v>73905</v>
          </cell>
          <cell r="F31">
            <v>73905</v>
          </cell>
          <cell r="G31">
            <v>73905</v>
          </cell>
          <cell r="H31">
            <v>70557</v>
          </cell>
          <cell r="I31">
            <v>70557</v>
          </cell>
          <cell r="J31">
            <v>70558</v>
          </cell>
          <cell r="K31">
            <v>70557</v>
          </cell>
          <cell r="L31">
            <v>72392</v>
          </cell>
          <cell r="M31">
            <v>70557</v>
          </cell>
          <cell r="N31">
            <v>95937</v>
          </cell>
          <cell r="O31">
            <v>73905</v>
          </cell>
          <cell r="P31">
            <v>73908</v>
          </cell>
          <cell r="Q31">
            <v>742830</v>
          </cell>
          <cell r="R31">
            <v>886863</v>
          </cell>
          <cell r="S31">
            <v>144033</v>
          </cell>
        </row>
        <row r="32">
          <cell r="A32">
            <v>28</v>
          </cell>
          <cell r="B32" t="str">
            <v>SUR</v>
          </cell>
          <cell r="C32">
            <v>126904</v>
          </cell>
          <cell r="D32">
            <v>256636</v>
          </cell>
          <cell r="E32">
            <v>129732</v>
          </cell>
          <cell r="F32">
            <v>129732</v>
          </cell>
          <cell r="G32">
            <v>129732</v>
          </cell>
          <cell r="H32">
            <v>126960</v>
          </cell>
          <cell r="I32">
            <v>126960</v>
          </cell>
          <cell r="J32">
            <v>196960</v>
          </cell>
          <cell r="K32">
            <v>97857</v>
          </cell>
          <cell r="L32">
            <v>97857</v>
          </cell>
          <cell r="M32">
            <v>97857</v>
          </cell>
          <cell r="N32">
            <v>116826</v>
          </cell>
          <cell r="O32">
            <v>129732</v>
          </cell>
          <cell r="P32">
            <v>129732</v>
          </cell>
          <cell r="Q32">
            <v>1250473</v>
          </cell>
          <cell r="R32">
            <v>1556784</v>
          </cell>
          <cell r="S32">
            <v>306311</v>
          </cell>
        </row>
        <row r="33">
          <cell r="A33">
            <v>29</v>
          </cell>
          <cell r="B33" t="str">
            <v>NORTE</v>
          </cell>
          <cell r="C33">
            <v>74721</v>
          </cell>
          <cell r="D33">
            <v>155893</v>
          </cell>
          <cell r="E33">
            <v>81172</v>
          </cell>
          <cell r="F33">
            <v>81172</v>
          </cell>
          <cell r="G33">
            <v>81172</v>
          </cell>
          <cell r="H33">
            <v>101616</v>
          </cell>
          <cell r="I33">
            <v>101616</v>
          </cell>
          <cell r="J33">
            <v>101616</v>
          </cell>
          <cell r="K33">
            <v>73387</v>
          </cell>
          <cell r="L33">
            <v>73387</v>
          </cell>
          <cell r="M33">
            <v>73387</v>
          </cell>
          <cell r="N33">
            <v>98294</v>
          </cell>
          <cell r="O33">
            <v>81172</v>
          </cell>
          <cell r="P33">
            <v>81172</v>
          </cell>
          <cell r="Q33">
            <v>866819</v>
          </cell>
          <cell r="R33">
            <v>974064</v>
          </cell>
          <cell r="S33">
            <v>107245</v>
          </cell>
        </row>
        <row r="34">
          <cell r="A34">
            <v>30</v>
          </cell>
          <cell r="B34" t="str">
            <v>OCCIDENTE</v>
          </cell>
          <cell r="C34">
            <v>100556</v>
          </cell>
          <cell r="D34">
            <v>196298</v>
          </cell>
          <cell r="E34">
            <v>95742</v>
          </cell>
          <cell r="F34">
            <v>95742</v>
          </cell>
          <cell r="G34">
            <v>95742</v>
          </cell>
          <cell r="H34">
            <v>108622</v>
          </cell>
          <cell r="I34">
            <v>108622</v>
          </cell>
          <cell r="J34">
            <v>108622</v>
          </cell>
          <cell r="K34">
            <v>90386</v>
          </cell>
          <cell r="L34">
            <v>90386</v>
          </cell>
          <cell r="M34">
            <v>90386</v>
          </cell>
          <cell r="N34">
            <v>125004</v>
          </cell>
          <cell r="O34">
            <v>95742</v>
          </cell>
          <cell r="P34">
            <v>95744</v>
          </cell>
          <cell r="Q34">
            <v>1009254</v>
          </cell>
          <cell r="R34">
            <v>1148906</v>
          </cell>
          <cell r="S34">
            <v>139652</v>
          </cell>
        </row>
        <row r="35">
          <cell r="A35">
            <v>31</v>
          </cell>
          <cell r="B35" t="str">
            <v>SURORIENTE</v>
          </cell>
          <cell r="C35">
            <v>86965</v>
          </cell>
          <cell r="D35">
            <v>168089</v>
          </cell>
          <cell r="E35">
            <v>81124</v>
          </cell>
          <cell r="F35">
            <v>81124</v>
          </cell>
          <cell r="G35">
            <v>81124</v>
          </cell>
          <cell r="H35">
            <v>102753</v>
          </cell>
          <cell r="I35">
            <v>102753</v>
          </cell>
          <cell r="J35">
            <v>102753</v>
          </cell>
          <cell r="K35">
            <v>77772</v>
          </cell>
          <cell r="L35">
            <v>77772</v>
          </cell>
          <cell r="M35">
            <v>77772</v>
          </cell>
          <cell r="N35">
            <v>106761</v>
          </cell>
          <cell r="O35">
            <v>81124</v>
          </cell>
          <cell r="P35">
            <v>81128</v>
          </cell>
          <cell r="Q35">
            <v>891708</v>
          </cell>
          <cell r="R35">
            <v>973492</v>
          </cell>
          <cell r="S35">
            <v>81784</v>
          </cell>
        </row>
        <row r="36">
          <cell r="A36">
            <v>32</v>
          </cell>
          <cell r="B36" t="str">
            <v>AMBIENTE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t="str">
            <v>HOSPITAL PADRE HURTADO (SSM Suroriente)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t="str">
            <v>CRS MAIPU (SSM Central)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t="str">
            <v>CRS CORDILLERA (SSM Oriente)</v>
          </cell>
          <cell r="C39">
            <v>0</v>
          </cell>
          <cell r="D39">
            <v>0</v>
          </cell>
          <cell r="E39">
            <v>0</v>
          </cell>
          <cell r="F39">
            <v>0</v>
          </cell>
          <cell r="G39">
            <v>0</v>
          </cell>
          <cell r="H39">
            <v>0</v>
          </cell>
          <cell r="I39">
            <v>0</v>
          </cell>
          <cell r="J39">
            <v>26730</v>
          </cell>
          <cell r="K39">
            <v>4455</v>
          </cell>
          <cell r="L39">
            <v>4455</v>
          </cell>
          <cell r="M39">
            <v>4455</v>
          </cell>
          <cell r="N39">
            <v>4455</v>
          </cell>
          <cell r="O39">
            <v>0</v>
          </cell>
          <cell r="P39">
            <v>0</v>
          </cell>
          <cell r="Q39">
            <v>44550</v>
          </cell>
          <cell r="R39">
            <v>0</v>
          </cell>
          <cell r="S39">
            <v>-44550</v>
          </cell>
        </row>
        <row r="40">
          <cell r="A40">
            <v>36</v>
          </cell>
          <cell r="B40" t="str">
            <v>CONSOLIDADO</v>
          </cell>
          <cell r="C40">
            <v>1537287</v>
          </cell>
          <cell r="D40">
            <v>3042091</v>
          </cell>
          <cell r="E40">
            <v>1504804</v>
          </cell>
          <cell r="F40">
            <v>1507432</v>
          </cell>
          <cell r="G40">
            <v>1504804</v>
          </cell>
          <cell r="H40">
            <v>1708199</v>
          </cell>
          <cell r="I40">
            <v>1653359</v>
          </cell>
          <cell r="J40">
            <v>1742343</v>
          </cell>
          <cell r="K40">
            <v>1495514</v>
          </cell>
          <cell r="L40">
            <v>1516245.0233333334</v>
          </cell>
          <cell r="M40">
            <v>1401541</v>
          </cell>
          <cell r="N40">
            <v>1874598</v>
          </cell>
          <cell r="O40">
            <v>1504804</v>
          </cell>
          <cell r="P40">
            <v>1504802</v>
          </cell>
          <cell r="Q40">
            <v>15908839.023333335</v>
          </cell>
          <cell r="R40">
            <v>18057646</v>
          </cell>
          <cell r="S40">
            <v>2148806.9766666666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
  <sheetViews>
    <sheetView tabSelected="1" zoomScalePageLayoutView="0" workbookViewId="0" topLeftCell="A19">
      <selection activeCell="G33" sqref="G33"/>
    </sheetView>
  </sheetViews>
  <sheetFormatPr defaultColWidth="11.421875" defaultRowHeight="12.75"/>
  <cols>
    <col min="1" max="1" width="3.00390625" style="1" bestFit="1" customWidth="1"/>
    <col min="2" max="2" width="41.57421875" style="1" customWidth="1"/>
    <col min="3" max="3" width="8.421875" style="1" customWidth="1"/>
    <col min="4" max="4" width="7.7109375" style="1" customWidth="1"/>
    <col min="5" max="5" width="7.28125" style="1" customWidth="1"/>
    <col min="6" max="7" width="7.421875" style="1" customWidth="1"/>
    <col min="8" max="8" width="6.140625" style="1" customWidth="1"/>
    <col min="9" max="9" width="5.57421875" style="1" bestFit="1" customWidth="1"/>
    <col min="10" max="11" width="5.7109375" style="1" customWidth="1"/>
    <col min="12" max="12" width="13.421875" style="1" bestFit="1" customWidth="1"/>
    <col min="13" max="16384" width="11.421875" style="1" customWidth="1"/>
  </cols>
  <sheetData>
    <row r="1" spans="1:11" ht="37.5" customHeight="1">
      <c r="A1" s="10" t="s">
        <v>12</v>
      </c>
      <c r="B1" s="10"/>
      <c r="C1" s="10"/>
      <c r="D1" s="10"/>
      <c r="E1" s="10"/>
      <c r="F1" s="10"/>
      <c r="G1" s="10"/>
      <c r="H1" s="10"/>
      <c r="I1" s="10"/>
      <c r="J1" s="10"/>
      <c r="K1" s="10"/>
    </row>
    <row r="3" spans="3:11" ht="18" customHeight="1">
      <c r="C3" s="3">
        <v>2009</v>
      </c>
      <c r="D3" s="3">
        <v>2010</v>
      </c>
      <c r="E3" s="3">
        <v>2011</v>
      </c>
      <c r="F3" s="3">
        <v>2012</v>
      </c>
      <c r="G3" s="3">
        <v>2013</v>
      </c>
      <c r="H3" s="3">
        <v>2014</v>
      </c>
      <c r="I3" s="3">
        <v>2015</v>
      </c>
      <c r="J3" s="3">
        <v>2016</v>
      </c>
      <c r="K3" s="3">
        <v>2017</v>
      </c>
    </row>
    <row r="4" spans="1:12" ht="18" customHeight="1">
      <c r="A4" s="4">
        <v>1</v>
      </c>
      <c r="B4" s="2" t="s">
        <v>0</v>
      </c>
      <c r="C4" s="5">
        <v>17</v>
      </c>
      <c r="D4" s="5">
        <v>16</v>
      </c>
      <c r="E4" s="5">
        <v>1</v>
      </c>
      <c r="F4" s="5">
        <v>5</v>
      </c>
      <c r="G4" s="5">
        <v>4</v>
      </c>
      <c r="H4" s="5">
        <v>5.454545454545454</v>
      </c>
      <c r="I4" s="5">
        <v>11</v>
      </c>
      <c r="J4" s="5">
        <v>13</v>
      </c>
      <c r="K4" s="5">
        <v>12.833333333333332</v>
      </c>
      <c r="L4" s="8"/>
    </row>
    <row r="5" spans="1:12" ht="15">
      <c r="A5" s="4">
        <v>2</v>
      </c>
      <c r="B5" s="2" t="s">
        <v>2</v>
      </c>
      <c r="C5" s="5">
        <v>224</v>
      </c>
      <c r="D5" s="6">
        <v>205</v>
      </c>
      <c r="E5" s="5">
        <v>170</v>
      </c>
      <c r="F5" s="5">
        <v>187</v>
      </c>
      <c r="G5" s="5">
        <v>111</v>
      </c>
      <c r="H5" s="5">
        <v>82.9090909090909</v>
      </c>
      <c r="I5" s="5">
        <v>141</v>
      </c>
      <c r="J5" s="5">
        <v>199</v>
      </c>
      <c r="K5" s="5">
        <v>65.8</v>
      </c>
      <c r="L5" s="8"/>
    </row>
    <row r="6" spans="1:12" ht="18" customHeight="1">
      <c r="A6" s="4">
        <v>3</v>
      </c>
      <c r="B6" s="2" t="s">
        <v>1</v>
      </c>
      <c r="C6" s="5">
        <v>396</v>
      </c>
      <c r="D6" s="5">
        <v>466</v>
      </c>
      <c r="E6" s="5">
        <v>378</v>
      </c>
      <c r="F6" s="5">
        <v>357</v>
      </c>
      <c r="G6" s="5">
        <v>373</v>
      </c>
      <c r="H6" s="5">
        <v>424.3636363636364</v>
      </c>
      <c r="I6" s="5">
        <v>414</v>
      </c>
      <c r="J6" s="5">
        <v>468</v>
      </c>
      <c r="K6" s="5">
        <v>232.16666666666666</v>
      </c>
      <c r="L6" s="8"/>
    </row>
    <row r="7" spans="1:12" ht="18" customHeight="1">
      <c r="A7" s="4">
        <v>4</v>
      </c>
      <c r="B7" s="2" t="s">
        <v>3</v>
      </c>
      <c r="C7" s="5">
        <v>166</v>
      </c>
      <c r="D7" s="5">
        <v>205</v>
      </c>
      <c r="E7" s="5">
        <v>1056</v>
      </c>
      <c r="F7" s="5">
        <v>1122</v>
      </c>
      <c r="G7" s="5">
        <v>860</v>
      </c>
      <c r="H7" s="5">
        <v>713.4545454545455</v>
      </c>
      <c r="I7" s="5">
        <v>966</v>
      </c>
      <c r="J7" s="5">
        <v>1313</v>
      </c>
      <c r="K7" s="5">
        <v>526.1666666666667</v>
      </c>
      <c r="L7" s="8"/>
    </row>
    <row r="8" spans="1:12" ht="18" customHeight="1">
      <c r="A8" s="4">
        <v>5</v>
      </c>
      <c r="B8" s="2" t="s">
        <v>4</v>
      </c>
      <c r="C8" s="5">
        <v>40</v>
      </c>
      <c r="D8" s="5">
        <v>34</v>
      </c>
      <c r="E8" s="5">
        <v>93</v>
      </c>
      <c r="F8" s="5">
        <v>125</v>
      </c>
      <c r="G8" s="5">
        <v>57</v>
      </c>
      <c r="H8" s="5">
        <v>58.90909090909091</v>
      </c>
      <c r="I8" s="5">
        <v>65</v>
      </c>
      <c r="J8" s="5">
        <v>74</v>
      </c>
      <c r="K8" s="5">
        <v>46.66666666666667</v>
      </c>
      <c r="L8" s="8"/>
    </row>
    <row r="9" spans="1:12" ht="18" customHeight="1">
      <c r="A9" s="4">
        <v>6</v>
      </c>
      <c r="B9" s="2" t="s">
        <v>5</v>
      </c>
      <c r="C9" s="5">
        <v>13</v>
      </c>
      <c r="D9" s="5">
        <v>61</v>
      </c>
      <c r="E9" s="5">
        <v>99</v>
      </c>
      <c r="F9" s="5">
        <v>101</v>
      </c>
      <c r="G9" s="5">
        <v>22</v>
      </c>
      <c r="H9" s="5">
        <v>24</v>
      </c>
      <c r="I9" s="5">
        <v>49</v>
      </c>
      <c r="J9" s="5">
        <v>30</v>
      </c>
      <c r="K9" s="5">
        <v>25.666666666666664</v>
      </c>
      <c r="L9" s="8"/>
    </row>
    <row r="10" spans="1:12" ht="18" customHeight="1">
      <c r="A10" s="4">
        <v>7</v>
      </c>
      <c r="B10" s="2" t="s">
        <v>6</v>
      </c>
      <c r="C10" s="5">
        <v>211</v>
      </c>
      <c r="D10" s="5">
        <v>7</v>
      </c>
      <c r="E10" s="5">
        <v>0</v>
      </c>
      <c r="F10" s="5">
        <v>0</v>
      </c>
      <c r="G10" s="5">
        <v>0</v>
      </c>
      <c r="H10" s="5">
        <v>0</v>
      </c>
      <c r="I10" s="5">
        <v>0</v>
      </c>
      <c r="J10" s="5">
        <v>0</v>
      </c>
      <c r="K10" s="5">
        <v>0</v>
      </c>
      <c r="L10" s="8"/>
    </row>
    <row r="11" spans="1:12" ht="18" customHeight="1">
      <c r="A11" s="4">
        <v>8</v>
      </c>
      <c r="B11" s="2" t="s">
        <v>7</v>
      </c>
      <c r="C11" s="5">
        <v>25</v>
      </c>
      <c r="D11" s="5">
        <v>19</v>
      </c>
      <c r="E11" s="5">
        <v>65</v>
      </c>
      <c r="F11" s="5">
        <v>38</v>
      </c>
      <c r="G11" s="5">
        <v>48</v>
      </c>
      <c r="H11" s="5">
        <v>15.272727272727273</v>
      </c>
      <c r="I11" s="5">
        <v>21</v>
      </c>
      <c r="J11" s="5">
        <v>32</v>
      </c>
      <c r="K11" s="5">
        <v>24.5</v>
      </c>
      <c r="L11" s="8"/>
    </row>
    <row r="12" spans="1:12" ht="18" customHeight="1">
      <c r="A12" s="4">
        <v>9</v>
      </c>
      <c r="B12" s="2" t="s">
        <v>8</v>
      </c>
      <c r="C12" s="5">
        <v>66</v>
      </c>
      <c r="D12" s="5">
        <v>60</v>
      </c>
      <c r="E12" s="5">
        <v>46</v>
      </c>
      <c r="F12" s="5">
        <v>18</v>
      </c>
      <c r="G12" s="5">
        <v>45</v>
      </c>
      <c r="H12" s="5">
        <v>72</v>
      </c>
      <c r="I12" s="5">
        <v>88</v>
      </c>
      <c r="J12" s="5">
        <v>218</v>
      </c>
      <c r="K12" s="5">
        <v>134.16666666666669</v>
      </c>
      <c r="L12" s="8"/>
    </row>
    <row r="13" spans="1:12" ht="18" customHeight="1">
      <c r="A13" s="4">
        <v>10</v>
      </c>
      <c r="B13" s="2" t="s">
        <v>19</v>
      </c>
      <c r="C13" s="5">
        <v>0</v>
      </c>
      <c r="D13" s="5">
        <v>0</v>
      </c>
      <c r="E13" s="5">
        <v>0</v>
      </c>
      <c r="F13" s="5">
        <v>0</v>
      </c>
      <c r="G13" s="5">
        <v>0</v>
      </c>
      <c r="H13" s="5">
        <v>0</v>
      </c>
      <c r="I13" s="5">
        <v>0</v>
      </c>
      <c r="J13" s="5">
        <v>2</v>
      </c>
      <c r="K13" s="5">
        <v>0</v>
      </c>
      <c r="L13" s="8"/>
    </row>
    <row r="14" spans="1:12" ht="18" customHeight="1">
      <c r="A14" s="4">
        <v>11</v>
      </c>
      <c r="B14" s="2" t="s">
        <v>9</v>
      </c>
      <c r="C14" s="5">
        <v>0</v>
      </c>
      <c r="D14" s="5">
        <v>15</v>
      </c>
      <c r="E14" s="5">
        <v>11</v>
      </c>
      <c r="F14" s="5">
        <v>4</v>
      </c>
      <c r="G14" s="5">
        <v>7</v>
      </c>
      <c r="H14" s="5">
        <v>9.818181818181818</v>
      </c>
      <c r="I14" s="5">
        <v>2</v>
      </c>
      <c r="J14" s="5">
        <v>0</v>
      </c>
      <c r="K14" s="5">
        <v>1.1666666666666665</v>
      </c>
      <c r="L14" s="8"/>
    </row>
    <row r="15" spans="1:12" ht="18" customHeight="1">
      <c r="A15" s="4">
        <v>12</v>
      </c>
      <c r="B15" s="2" t="s">
        <v>11</v>
      </c>
      <c r="C15" s="5">
        <v>0</v>
      </c>
      <c r="D15" s="5">
        <v>0</v>
      </c>
      <c r="E15" s="5">
        <v>0</v>
      </c>
      <c r="F15" s="5">
        <v>1</v>
      </c>
      <c r="G15" s="5">
        <v>0</v>
      </c>
      <c r="H15" s="5">
        <v>1.0909090909090908</v>
      </c>
      <c r="I15" s="5">
        <v>0</v>
      </c>
      <c r="J15" s="5">
        <v>0</v>
      </c>
      <c r="K15" s="5">
        <v>0</v>
      </c>
      <c r="L15" s="8"/>
    </row>
    <row r="16" spans="1:12" ht="18" customHeight="1">
      <c r="A16" s="4">
        <v>13</v>
      </c>
      <c r="B16" s="2" t="s">
        <v>16</v>
      </c>
      <c r="C16" s="5">
        <v>0</v>
      </c>
      <c r="D16" s="5">
        <v>0</v>
      </c>
      <c r="E16" s="5">
        <v>0</v>
      </c>
      <c r="F16" s="5">
        <v>0</v>
      </c>
      <c r="G16" s="5">
        <v>8</v>
      </c>
      <c r="H16" s="5">
        <v>2.1818181818181817</v>
      </c>
      <c r="I16" s="5">
        <v>3</v>
      </c>
      <c r="J16" s="5">
        <v>1</v>
      </c>
      <c r="K16" s="5">
        <v>0</v>
      </c>
      <c r="L16" s="8"/>
    </row>
    <row r="17" spans="1:12" ht="18" customHeight="1">
      <c r="A17" s="4">
        <v>14</v>
      </c>
      <c r="B17" s="2" t="s">
        <v>13</v>
      </c>
      <c r="C17" s="5">
        <v>0</v>
      </c>
      <c r="D17" s="5">
        <v>0</v>
      </c>
      <c r="E17" s="5">
        <v>0</v>
      </c>
      <c r="F17" s="5">
        <v>0</v>
      </c>
      <c r="G17" s="5">
        <v>266</v>
      </c>
      <c r="H17" s="5">
        <v>89.45454545454545</v>
      </c>
      <c r="I17" s="5">
        <v>50</v>
      </c>
      <c r="J17" s="5">
        <v>91</v>
      </c>
      <c r="K17" s="5">
        <v>67.66666666666666</v>
      </c>
      <c r="L17" s="8"/>
    </row>
    <row r="18" spans="1:12" ht="18" customHeight="1">
      <c r="A18" s="4">
        <v>15</v>
      </c>
      <c r="B18" s="2" t="s">
        <v>14</v>
      </c>
      <c r="C18" s="5">
        <v>0</v>
      </c>
      <c r="D18" s="5">
        <v>0</v>
      </c>
      <c r="E18" s="5">
        <v>0</v>
      </c>
      <c r="F18" s="5">
        <v>0</v>
      </c>
      <c r="G18" s="5">
        <v>28</v>
      </c>
      <c r="H18" s="5">
        <v>31.636363636363633</v>
      </c>
      <c r="I18" s="5">
        <v>5</v>
      </c>
      <c r="J18" s="5">
        <v>5</v>
      </c>
      <c r="K18" s="5">
        <v>5.833333333333334</v>
      </c>
      <c r="L18" s="8"/>
    </row>
    <row r="19" spans="1:12" ht="18" customHeight="1">
      <c r="A19" s="4">
        <v>16</v>
      </c>
      <c r="B19" s="2" t="s">
        <v>17</v>
      </c>
      <c r="C19" s="5">
        <v>0</v>
      </c>
      <c r="D19" s="5">
        <v>0</v>
      </c>
      <c r="E19" s="5">
        <v>0</v>
      </c>
      <c r="F19" s="5">
        <v>0</v>
      </c>
      <c r="G19" s="5">
        <v>39</v>
      </c>
      <c r="H19" s="5">
        <v>144</v>
      </c>
      <c r="I19" s="5">
        <v>177</v>
      </c>
      <c r="J19" s="5">
        <v>174</v>
      </c>
      <c r="K19" s="5">
        <v>65.33333333333334</v>
      </c>
      <c r="L19" s="8"/>
    </row>
    <row r="20" spans="1:12" ht="18" customHeight="1">
      <c r="A20" s="4">
        <v>17</v>
      </c>
      <c r="B20" s="2" t="s">
        <v>18</v>
      </c>
      <c r="C20" s="5">
        <v>0</v>
      </c>
      <c r="D20" s="5">
        <v>0</v>
      </c>
      <c r="E20" s="5">
        <v>0</v>
      </c>
      <c r="F20" s="5">
        <v>0</v>
      </c>
      <c r="G20" s="5">
        <v>0</v>
      </c>
      <c r="H20" s="5">
        <v>0</v>
      </c>
      <c r="I20" s="5">
        <v>0</v>
      </c>
      <c r="J20" s="5">
        <v>1</v>
      </c>
      <c r="K20" s="5">
        <v>0</v>
      </c>
      <c r="L20" s="8"/>
    </row>
    <row r="21" spans="1:12" ht="18" customHeight="1">
      <c r="A21" s="4">
        <v>18</v>
      </c>
      <c r="B21" s="2" t="s">
        <v>15</v>
      </c>
      <c r="C21" s="5">
        <v>0</v>
      </c>
      <c r="D21" s="5">
        <v>0</v>
      </c>
      <c r="E21" s="5">
        <v>0</v>
      </c>
      <c r="F21" s="5">
        <v>0</v>
      </c>
      <c r="G21" s="5">
        <f>5/11*12</f>
        <v>5.454545454545454</v>
      </c>
      <c r="H21" s="5">
        <v>1.0909090909090908</v>
      </c>
      <c r="I21" s="5">
        <v>2</v>
      </c>
      <c r="J21" s="5">
        <v>9</v>
      </c>
      <c r="K21" s="5">
        <v>2.333333333333333</v>
      </c>
      <c r="L21" s="8"/>
    </row>
    <row r="22" spans="3:11" ht="18" customHeight="1">
      <c r="C22" s="7">
        <f aca="true" t="shared" si="0" ref="C22:H22">SUM(C4:C21)</f>
        <v>1158</v>
      </c>
      <c r="D22" s="7">
        <f t="shared" si="0"/>
        <v>1088</v>
      </c>
      <c r="E22" s="7">
        <f t="shared" si="0"/>
        <v>1919</v>
      </c>
      <c r="F22" s="7">
        <f t="shared" si="0"/>
        <v>1958</v>
      </c>
      <c r="G22" s="7">
        <f t="shared" si="0"/>
        <v>1873.4545454545455</v>
      </c>
      <c r="H22" s="7">
        <f t="shared" si="0"/>
        <v>1675.6363636363637</v>
      </c>
      <c r="I22" s="7">
        <f>SUM(I4:I21)</f>
        <v>1994</v>
      </c>
      <c r="J22" s="7">
        <f>SUM(J4:J21)</f>
        <v>2630</v>
      </c>
      <c r="K22" s="7">
        <f>SUM(K4:K21)</f>
        <v>1210.3</v>
      </c>
    </row>
    <row r="23" ht="18" customHeight="1"/>
    <row r="24" spans="1:6" ht="40.5" customHeight="1">
      <c r="A24" s="9" t="s">
        <v>10</v>
      </c>
      <c r="B24" s="9"/>
      <c r="C24" s="9"/>
      <c r="D24" s="9"/>
      <c r="E24" s="9"/>
      <c r="F24" s="9"/>
    </row>
    <row r="25" ht="3" customHeight="1"/>
    <row r="26" spans="1:6" ht="23.25" customHeight="1">
      <c r="A26" s="9" t="s">
        <v>20</v>
      </c>
      <c r="B26" s="9"/>
      <c r="C26" s="9"/>
      <c r="D26" s="9"/>
      <c r="E26" s="9"/>
      <c r="F26" s="9"/>
    </row>
  </sheetData>
  <sheetProtection/>
  <mergeCells count="3">
    <mergeCell ref="A24:F24"/>
    <mergeCell ref="A26:F26"/>
    <mergeCell ref="A1:K1"/>
  </mergeCells>
  <printOptions/>
  <pageMargins left="1.1811023622047245" right="0.984251968503937" top="0.984251968503937" bottom="0.984251968503937" header="0.31496062992125984" footer="0.31496062992125984"/>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 Ibáñez Zúñiga</dc:creator>
  <cp:keywords/>
  <dc:description/>
  <cp:lastModifiedBy>Alejandra Pulgar</cp:lastModifiedBy>
  <cp:lastPrinted>2012-07-24T12:00:26Z</cp:lastPrinted>
  <dcterms:created xsi:type="dcterms:W3CDTF">2004-01-05T19:45:23Z</dcterms:created>
  <dcterms:modified xsi:type="dcterms:W3CDTF">2017-08-08T13:58:15Z</dcterms:modified>
  <cp:category/>
  <cp:version/>
  <cp:contentType/>
  <cp:contentStatus/>
</cp:coreProperties>
</file>