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90" windowWidth="15480" windowHeight="95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48" i="1" l="1"/>
  <c r="J44" i="1"/>
  <c r="J48" i="1" s="1"/>
  <c r="H44" i="1"/>
  <c r="J24" i="1"/>
  <c r="H24" i="1"/>
</calcChain>
</file>

<file path=xl/sharedStrings.xml><?xml version="1.0" encoding="utf-8"?>
<sst xmlns="http://schemas.openxmlformats.org/spreadsheetml/2006/main" count="185" uniqueCount="101">
  <si>
    <t xml:space="preserve">PERMISO Nº </t>
  </si>
  <si>
    <t xml:space="preserve">RESOLUCION FECHA </t>
  </si>
  <si>
    <t>PROPIETARIO</t>
  </si>
  <si>
    <t>DIRECCION</t>
  </si>
  <si>
    <t>ARQUITECTO PROYECTO</t>
  </si>
  <si>
    <t>REVISOR INDEPENDIENTE</t>
  </si>
  <si>
    <t>DESTINO</t>
  </si>
  <si>
    <t>$</t>
  </si>
  <si>
    <t>DESCRIPCION PROYECTO</t>
  </si>
  <si>
    <t>NORMAS ESPECIALES</t>
  </si>
  <si>
    <t>ARQUITECTO REVISOR</t>
  </si>
  <si>
    <t>SUPERFICIE      M²</t>
  </si>
  <si>
    <t xml:space="preserve">P E R M I S O S   D E   E D I F I C A C I O N </t>
  </si>
  <si>
    <t>P E R M I S O S   D E   O B R A   M E N O R</t>
  </si>
  <si>
    <t>SUBTOTAL</t>
  </si>
  <si>
    <t>TOTAL</t>
  </si>
  <si>
    <t>I.  M u n i c i p a l i d a d   d e   L a   R e i n a   /   D i r e c c i ó n   d e   O b r a s   /   D e p a r t a m e n t o   d e   E d i f i c a c i ó n</t>
  </si>
  <si>
    <t>NINGUNA</t>
  </si>
  <si>
    <t>VIVIENDA</t>
  </si>
  <si>
    <t>S/REV.</t>
  </si>
  <si>
    <t>MODIFICACION</t>
  </si>
  <si>
    <t>AMPLIACION MENOR</t>
  </si>
  <si>
    <t>ALTURA MÁXIMA</t>
  </si>
  <si>
    <t>A. ESPEJO</t>
  </si>
  <si>
    <t>SUPERFICIE DEL TERRENO</t>
  </si>
  <si>
    <t>SUPERFIECIE DEL TERRENO</t>
  </si>
  <si>
    <t>OBRA NUEVA</t>
  </si>
  <si>
    <t>C. ESPINOSA</t>
  </si>
  <si>
    <t>AMPLIACION MAYOR A 100 M2</t>
  </si>
  <si>
    <t>M. GARRIDO</t>
  </si>
  <si>
    <t>A. MONARDES</t>
  </si>
  <si>
    <t xml:space="preserve">LGUC., OGUC, Y PRC </t>
  </si>
  <si>
    <t>PATRICIO VALDES H.</t>
  </si>
  <si>
    <t>DENTAL</t>
  </si>
  <si>
    <t>LGUC., OGUC., Y PRC</t>
  </si>
  <si>
    <t xml:space="preserve">OBRAS MUNICIPALES </t>
  </si>
  <si>
    <t>XAVIER LOMBARDO / MACARENA LEVA</t>
  </si>
  <si>
    <t>RAMON LAVAL1450</t>
  </si>
  <si>
    <t>ROCIO COSTA</t>
  </si>
  <si>
    <t>RODRIGO BARROS</t>
  </si>
  <si>
    <t>INMOBILIARIA E INVERSIONES D.R.C.S.A.</t>
  </si>
  <si>
    <t>AV. ALCALDE FERNNADO CASTILLO VELASCO 11200-C</t>
  </si>
  <si>
    <t>ERNESTO VILCHES</t>
  </si>
  <si>
    <t>RAUL CARRILLO FIGUEROA</t>
  </si>
  <si>
    <t>GIBRALTAR 7282</t>
  </si>
  <si>
    <t>HECTOR VALDIVIA CALDERON</t>
  </si>
  <si>
    <t>132,,97</t>
  </si>
  <si>
    <t>INMOBILIARIA RAVE LTDA.A</t>
  </si>
  <si>
    <t>CARLOS OSSANDON BARROS 2085</t>
  </si>
  <si>
    <t>ANDRES DOYHARCABAL PONCE</t>
  </si>
  <si>
    <t>LEY 19537 COPORPOIEDAD INMOBILIARIA, LGUC., OGUC., Y PRC</t>
  </si>
  <si>
    <t>NUEVOS DESARROLLOS S.A.</t>
  </si>
  <si>
    <t>AV. LARRAIN 5862 -B</t>
  </si>
  <si>
    <t xml:space="preserve">HERNAN SALASAR </t>
  </si>
  <si>
    <t>MARIO INISTROSA</t>
  </si>
  <si>
    <t>COMERCIO</t>
  </si>
  <si>
    <t>03/09/2018</t>
  </si>
  <si>
    <t>RENATO ATALA</t>
  </si>
  <si>
    <t>VIOLETA PARRA 340</t>
  </si>
  <si>
    <t>ADA ATALA</t>
  </si>
  <si>
    <t>07/09/2018</t>
  </si>
  <si>
    <t>INMOBILIARIA AYM LTDA.</t>
  </si>
  <si>
    <t xml:space="preserve">ENRIQUE HORMANN </t>
  </si>
  <si>
    <t>ALEXANDER SCHUMILO</t>
  </si>
  <si>
    <t>VISTA HERMOSA 6855</t>
  </si>
  <si>
    <t>JAIME LEON</t>
  </si>
  <si>
    <t>INVERSIONES LOS NARCISOS S.A.</t>
  </si>
  <si>
    <t>JORGE ALESSANDRI 365</t>
  </si>
  <si>
    <t>JEAN VALDERRAMA</t>
  </si>
  <si>
    <t>PAULINA COSTAS</t>
  </si>
  <si>
    <t>COMERCIO Y CLUB DE TIRO</t>
  </si>
  <si>
    <t>INMOBILIARIA E INVERSIONES D.R.C. S.A.</t>
  </si>
  <si>
    <t>AV. ALC. FERNANDO CASTILLO VELASCO 11200-F</t>
  </si>
  <si>
    <t>ERNESTO VILCHES SEPULVEDA</t>
  </si>
  <si>
    <t>AV. ALC. FERNANDO CASTILLO VELASCO 11200-E</t>
  </si>
  <si>
    <t>INMOBILIARIA E INVERSONES D.R.C. S.A.</t>
  </si>
  <si>
    <t>AV. ALC. FERNANDO CASTILLO VELASCO 11200-B</t>
  </si>
  <si>
    <t>INMOBILIARIA INV. Y ASESORIAS D.R.C. S.A.</t>
  </si>
  <si>
    <t>AV. ALC. FERNANDO CASTILLO VELASCO 11200-A</t>
  </si>
  <si>
    <t>INMOBILIARIA MAR LTDA.</t>
  </si>
  <si>
    <t>ECHEÑIQUE 6401</t>
  </si>
  <si>
    <t>NELSON MALUENDA LOBOS</t>
  </si>
  <si>
    <t>COMERCIAL</t>
  </si>
  <si>
    <t>AV. ALC. FERNANDO CASTILLO VELASCO 11200-D</t>
  </si>
  <si>
    <t>CONGREGACION SAN JUAN BAUTISTA</t>
  </si>
  <si>
    <t>ALCALDE MANUEL DE LA LASTRA 2351</t>
  </si>
  <si>
    <t>CARLOS NERCASSEAU</t>
  </si>
  <si>
    <t>MARIA LIZARRAGA</t>
  </si>
  <si>
    <t>A.ESPEJO</t>
  </si>
  <si>
    <t>PEDRO PABLO SAAVEDRA</t>
  </si>
  <si>
    <t>PRESIDENTE OVALLE 6605</t>
  </si>
  <si>
    <t>ISABEL SOTO LUQUE</t>
  </si>
  <si>
    <t xml:space="preserve">DOMINGO CASTAÑO </t>
  </si>
  <si>
    <t>ECHEÑIQUE 6435 LOCAL 3 Y 4</t>
  </si>
  <si>
    <t>EDUARDO PEREZ-CUETO</t>
  </si>
  <si>
    <t>Estadísticas de Permisos de Edificación Correspondientes al mes de Septiembre 2018</t>
  </si>
  <si>
    <t>CARLOS LINEROS ECHEVERRIA</t>
  </si>
  <si>
    <t xml:space="preserve">DIRECTOR  </t>
  </si>
  <si>
    <t>CLE/MGA/mpa.</t>
  </si>
  <si>
    <t>HABILITACION</t>
  </si>
  <si>
    <t>PRINCIPE DE GALES 7921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</si>
</sst>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* #,##0.00_ ;_ &quot;$&quot;* \-#,##0.00_ ;_ &quot;$&quot;* &quot;-&quot;??_ ;_ @_ "/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Arial"/>
      <family val="2"/>
    </font>
    <font>
      <sz val="11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7" fillId="0" borderId="0" xfId="0" applyFont="1"/>
    <xf numFmtId="0" fontId="7" fillId="0" borderId="0" xfId="0" applyFont="1" applyFill="1"/>
    <xf numFmtId="0" fontId="6" fillId="0" borderId="1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2" xfId="0" applyBorder="1"/>
    <xf numFmtId="0" fontId="0" fillId="4" borderId="9" xfId="0" applyFill="1" applyBorder="1"/>
    <xf numFmtId="0" fontId="0" fillId="4" borderId="12" xfId="0" applyFill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/>
    <xf numFmtId="14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3" fillId="3" borderId="0" xfId="0" applyFont="1" applyFill="1" applyBorder="1"/>
    <xf numFmtId="49" fontId="2" fillId="0" borderId="13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center" vertical="center"/>
    </xf>
    <xf numFmtId="4" fontId="5" fillId="2" borderId="19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right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3" borderId="0" xfId="0" applyFont="1" applyFill="1" applyBorder="1"/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44" fontId="0" fillId="0" borderId="0" xfId="0" applyNumberFormat="1"/>
    <xf numFmtId="2" fontId="7" fillId="0" borderId="13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/>
    </xf>
    <xf numFmtId="14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/>
    <xf numFmtId="0" fontId="0" fillId="2" borderId="13" xfId="0" applyFill="1" applyBorder="1"/>
    <xf numFmtId="0" fontId="13" fillId="0" borderId="0" xfId="0" applyFont="1"/>
    <xf numFmtId="2" fontId="2" fillId="0" borderId="13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wrapText="1"/>
    </xf>
    <xf numFmtId="164" fontId="7" fillId="0" borderId="13" xfId="0" applyNumberFormat="1" applyFont="1" applyBorder="1" applyAlignment="1">
      <alignment horizontal="center" vertical="center"/>
    </xf>
    <xf numFmtId="0" fontId="8" fillId="2" borderId="13" xfId="0" applyFont="1" applyFill="1" applyBorder="1"/>
    <xf numFmtId="3" fontId="0" fillId="2" borderId="13" xfId="0" applyNumberFormat="1" applyFill="1" applyBorder="1"/>
    <xf numFmtId="4" fontId="0" fillId="2" borderId="13" xfId="0" applyNumberFormat="1" applyFill="1" applyBorder="1"/>
    <xf numFmtId="0" fontId="2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2" borderId="6" xfId="0" applyFont="1" applyFill="1" applyBorder="1" applyAlignment="1"/>
    <xf numFmtId="0" fontId="11" fillId="2" borderId="7" xfId="0" applyFont="1" applyFill="1" applyBorder="1" applyAlignment="1"/>
    <xf numFmtId="0" fontId="11" fillId="2" borderId="10" xfId="0" applyFont="1" applyFill="1" applyBorder="1" applyAlignment="1"/>
    <xf numFmtId="0" fontId="11" fillId="2" borderId="11" xfId="0" applyFont="1" applyFill="1" applyBorder="1" applyAlignment="1"/>
    <xf numFmtId="0" fontId="11" fillId="2" borderId="14" xfId="0" applyFont="1" applyFill="1" applyBorder="1" applyAlignment="1"/>
    <xf numFmtId="0" fontId="11" fillId="2" borderId="15" xfId="0" applyFont="1" applyFill="1" applyBorder="1" applyAlignment="1"/>
    <xf numFmtId="0" fontId="9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465666</xdr:colOff>
      <xdr:row>6</xdr:row>
      <xdr:rowOff>87691</xdr:rowOff>
    </xdr:from>
    <xdr:to>
      <xdr:col>2</xdr:col>
      <xdr:colOff>1177773</xdr:colOff>
      <xdr:row>10</xdr:row>
      <xdr:rowOff>179917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5333" y="680358"/>
          <a:ext cx="2341940" cy="801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abSelected="1" topLeftCell="A14" zoomScale="70" zoomScaleNormal="70" zoomScaleSheetLayoutView="100" zoomScalePageLayoutView="50" workbookViewId="0">
      <selection activeCell="E28" sqref="E28:E30"/>
    </sheetView>
  </sheetViews>
  <sheetFormatPr baseColWidth="10" defaultRowHeight="15" x14ac:dyDescent="0.25"/>
  <cols>
    <col min="1" max="1" width="11" customWidth="1"/>
    <col min="2" max="2" width="13.42578125" customWidth="1"/>
    <col min="3" max="3" width="44.42578125" customWidth="1"/>
    <col min="4" max="4" width="45.42578125" customWidth="1"/>
    <col min="5" max="5" width="43.7109375" customWidth="1"/>
    <col min="6" max="6" width="30.28515625" customWidth="1"/>
    <col min="7" max="7" width="23" customWidth="1"/>
    <col min="8" max="8" width="18.7109375" customWidth="1"/>
    <col min="9" max="9" width="41.5703125" customWidth="1"/>
    <col min="10" max="11" width="20.7109375" customWidth="1"/>
    <col min="12" max="12" width="29.85546875" customWidth="1"/>
    <col min="13" max="13" width="20" customWidth="1"/>
  </cols>
  <sheetData>
    <row r="1" spans="1:14" ht="16.5" customHeight="1" x14ac:dyDescent="0.25"/>
    <row r="2" spans="1:14" ht="3" hidden="1" customHeight="1" thickBot="1" x14ac:dyDescent="0.25"/>
    <row r="3" spans="1:14" hidden="1" x14ac:dyDescent="0.25"/>
    <row r="4" spans="1:14" hidden="1" x14ac:dyDescent="0.25"/>
    <row r="5" spans="1:14" ht="19.5" customHeight="1" thickBot="1" x14ac:dyDescent="0.3"/>
    <row r="6" spans="1:14" ht="10.5" customHeight="1" x14ac:dyDescent="0.25">
      <c r="A6" s="82" t="s">
        <v>16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22"/>
    </row>
    <row r="7" spans="1:14" ht="10.5" customHeight="1" thickBot="1" x14ac:dyDescent="0.3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23"/>
    </row>
    <row r="8" spans="1:14" x14ac:dyDescent="0.25">
      <c r="A8" s="92" t="s">
        <v>95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24"/>
    </row>
    <row r="9" spans="1:14" x14ac:dyDescent="0.25">
      <c r="A9" s="94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24"/>
    </row>
    <row r="10" spans="1:14" x14ac:dyDescent="0.25">
      <c r="A10" s="94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24"/>
    </row>
    <row r="11" spans="1:14" ht="15.75" thickBot="1" x14ac:dyDescent="0.3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25"/>
    </row>
    <row r="12" spans="1:14" x14ac:dyDescent="0.25">
      <c r="A12" s="86" t="s">
        <v>12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103"/>
    </row>
    <row r="13" spans="1:14" ht="15.75" thickBot="1" x14ac:dyDescent="0.3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104"/>
    </row>
    <row r="14" spans="1:14" x14ac:dyDescent="0.25">
      <c r="A14" s="97" t="s">
        <v>0</v>
      </c>
      <c r="B14" s="97" t="s">
        <v>1</v>
      </c>
      <c r="C14" s="101" t="s">
        <v>2</v>
      </c>
      <c r="D14" s="97" t="s">
        <v>3</v>
      </c>
      <c r="E14" s="97" t="s">
        <v>4</v>
      </c>
      <c r="F14" s="97" t="s">
        <v>5</v>
      </c>
      <c r="G14" s="97" t="s">
        <v>6</v>
      </c>
      <c r="H14" s="97" t="s">
        <v>7</v>
      </c>
      <c r="I14" s="97" t="s">
        <v>8</v>
      </c>
      <c r="J14" s="97" t="s">
        <v>11</v>
      </c>
      <c r="K14" s="110" t="s">
        <v>24</v>
      </c>
      <c r="L14" s="97" t="s">
        <v>9</v>
      </c>
      <c r="M14" s="97" t="s">
        <v>10</v>
      </c>
      <c r="N14" s="110" t="s">
        <v>22</v>
      </c>
    </row>
    <row r="15" spans="1:14" x14ac:dyDescent="0.25">
      <c r="A15" s="97"/>
      <c r="B15" s="97"/>
      <c r="C15" s="101"/>
      <c r="D15" s="97"/>
      <c r="E15" s="97"/>
      <c r="F15" s="98"/>
      <c r="G15" s="98"/>
      <c r="H15" s="98"/>
      <c r="I15" s="98"/>
      <c r="J15" s="98"/>
      <c r="K15" s="97"/>
      <c r="L15" s="98"/>
      <c r="M15" s="98"/>
      <c r="N15" s="97"/>
    </row>
    <row r="16" spans="1:14" ht="15.75" thickBot="1" x14ac:dyDescent="0.3">
      <c r="A16" s="100"/>
      <c r="B16" s="100"/>
      <c r="C16" s="102"/>
      <c r="D16" s="100"/>
      <c r="E16" s="100"/>
      <c r="F16" s="99"/>
      <c r="G16" s="99"/>
      <c r="H16" s="99"/>
      <c r="I16" s="99"/>
      <c r="J16" s="99"/>
      <c r="K16" s="100"/>
      <c r="L16" s="99"/>
      <c r="M16" s="99"/>
      <c r="N16" s="100"/>
    </row>
    <row r="17" spans="1:16" s="3" customFormat="1" ht="30" x14ac:dyDescent="0.25">
      <c r="A17" s="40">
        <v>14152</v>
      </c>
      <c r="B17" s="28">
        <v>43346</v>
      </c>
      <c r="C17" s="9" t="s">
        <v>66</v>
      </c>
      <c r="D17" s="9" t="s">
        <v>67</v>
      </c>
      <c r="E17" s="8" t="s">
        <v>68</v>
      </c>
      <c r="F17" s="11" t="s">
        <v>69</v>
      </c>
      <c r="G17" s="13" t="s">
        <v>70</v>
      </c>
      <c r="H17" s="16">
        <v>4262690</v>
      </c>
      <c r="I17" s="11" t="s">
        <v>28</v>
      </c>
      <c r="J17" s="18">
        <v>1343.53</v>
      </c>
      <c r="K17" s="18">
        <v>3813.49</v>
      </c>
      <c r="L17" s="5" t="s">
        <v>31</v>
      </c>
      <c r="M17" s="11" t="s">
        <v>30</v>
      </c>
      <c r="N17" s="26">
        <v>10.25</v>
      </c>
    </row>
    <row r="18" spans="1:16" s="3" customFormat="1" ht="30" x14ac:dyDescent="0.25">
      <c r="A18" s="40">
        <v>14153</v>
      </c>
      <c r="B18" s="28">
        <v>43347</v>
      </c>
      <c r="C18" s="9" t="s">
        <v>36</v>
      </c>
      <c r="D18" s="9" t="s">
        <v>37</v>
      </c>
      <c r="E18" s="75" t="s">
        <v>38</v>
      </c>
      <c r="F18" s="13" t="s">
        <v>39</v>
      </c>
      <c r="G18" s="13" t="s">
        <v>18</v>
      </c>
      <c r="H18" s="16">
        <v>596191</v>
      </c>
      <c r="I18" s="11" t="s">
        <v>26</v>
      </c>
      <c r="J18" s="18">
        <v>202.12</v>
      </c>
      <c r="K18" s="18">
        <v>120.42</v>
      </c>
      <c r="L18" s="5" t="s">
        <v>31</v>
      </c>
      <c r="M18" s="11" t="s">
        <v>30</v>
      </c>
      <c r="N18" s="51">
        <v>6.8</v>
      </c>
    </row>
    <row r="19" spans="1:16" s="4" customFormat="1" ht="30" x14ac:dyDescent="0.25">
      <c r="A19" s="7">
        <v>14154</v>
      </c>
      <c r="B19" s="28">
        <v>43357</v>
      </c>
      <c r="C19" s="20" t="s">
        <v>40</v>
      </c>
      <c r="D19" s="20" t="s">
        <v>41</v>
      </c>
      <c r="E19" s="10" t="s">
        <v>42</v>
      </c>
      <c r="F19" s="13" t="s">
        <v>19</v>
      </c>
      <c r="G19" s="21" t="s">
        <v>18</v>
      </c>
      <c r="H19" s="17">
        <v>480728</v>
      </c>
      <c r="I19" s="11" t="s">
        <v>28</v>
      </c>
      <c r="J19" s="19">
        <v>308.77999999999997</v>
      </c>
      <c r="K19" s="19">
        <v>4754.16</v>
      </c>
      <c r="L19" s="5" t="s">
        <v>31</v>
      </c>
      <c r="M19" s="11" t="s">
        <v>30</v>
      </c>
      <c r="N19" s="30">
        <v>9</v>
      </c>
    </row>
    <row r="20" spans="1:16" s="3" customFormat="1" x14ac:dyDescent="0.25">
      <c r="A20" s="40">
        <v>14155</v>
      </c>
      <c r="B20" s="28">
        <v>43364</v>
      </c>
      <c r="C20" s="9" t="s">
        <v>43</v>
      </c>
      <c r="D20" s="9" t="s">
        <v>44</v>
      </c>
      <c r="E20" s="20" t="s">
        <v>45</v>
      </c>
      <c r="F20" s="21" t="s">
        <v>19</v>
      </c>
      <c r="G20" s="21" t="s">
        <v>18</v>
      </c>
      <c r="H20" s="17">
        <v>272823</v>
      </c>
      <c r="I20" s="11" t="s">
        <v>26</v>
      </c>
      <c r="J20" s="19" t="s">
        <v>46</v>
      </c>
      <c r="K20" s="19">
        <v>465</v>
      </c>
      <c r="L20" s="5" t="s">
        <v>31</v>
      </c>
      <c r="M20" s="12" t="s">
        <v>23</v>
      </c>
      <c r="N20" s="43">
        <v>3.5</v>
      </c>
    </row>
    <row r="21" spans="1:16" s="3" customFormat="1" ht="36" x14ac:dyDescent="0.25">
      <c r="A21" s="7">
        <v>14156</v>
      </c>
      <c r="B21" s="28">
        <v>43367</v>
      </c>
      <c r="C21" s="9" t="s">
        <v>47</v>
      </c>
      <c r="D21" s="20" t="s">
        <v>48</v>
      </c>
      <c r="E21" s="20" t="s">
        <v>49</v>
      </c>
      <c r="F21" s="11" t="s">
        <v>32</v>
      </c>
      <c r="G21" s="13" t="s">
        <v>18</v>
      </c>
      <c r="H21" s="16">
        <v>1291984</v>
      </c>
      <c r="I21" s="11" t="s">
        <v>26</v>
      </c>
      <c r="J21" s="19">
        <v>432.88</v>
      </c>
      <c r="K21" s="42">
        <v>1068</v>
      </c>
      <c r="L21" s="5" t="s">
        <v>50</v>
      </c>
      <c r="M21" s="11" t="s">
        <v>23</v>
      </c>
      <c r="N21" s="76">
        <v>5.7</v>
      </c>
    </row>
    <row r="22" spans="1:16" s="3" customFormat="1" x14ac:dyDescent="0.25">
      <c r="A22" s="64">
        <v>14157</v>
      </c>
      <c r="B22" s="69">
        <v>43371</v>
      </c>
      <c r="C22" s="65" t="s">
        <v>51</v>
      </c>
      <c r="D22" s="20" t="s">
        <v>52</v>
      </c>
      <c r="E22" s="20" t="s">
        <v>53</v>
      </c>
      <c r="F22" s="66" t="s">
        <v>54</v>
      </c>
      <c r="G22" s="67" t="s">
        <v>55</v>
      </c>
      <c r="H22" s="68">
        <v>2930738</v>
      </c>
      <c r="I22" s="66" t="s">
        <v>28</v>
      </c>
      <c r="J22" s="19">
        <v>167.55</v>
      </c>
      <c r="K22" s="42">
        <v>31770</v>
      </c>
      <c r="L22" s="5" t="s">
        <v>31</v>
      </c>
      <c r="M22" s="66" t="s">
        <v>27</v>
      </c>
      <c r="N22" s="76">
        <v>54.6</v>
      </c>
    </row>
    <row r="23" spans="1:16" ht="14.25" customHeight="1" thickBot="1" x14ac:dyDescent="0.3">
      <c r="A23" s="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6" ht="27" thickBot="1" x14ac:dyDescent="0.45">
      <c r="A24" s="1"/>
      <c r="B24" s="1"/>
      <c r="C24" s="1"/>
      <c r="D24" s="1"/>
      <c r="E24" s="1"/>
      <c r="F24" s="1"/>
      <c r="G24" s="34" t="s">
        <v>14</v>
      </c>
      <c r="H24" s="35">
        <f>SUM(H17:H22)</f>
        <v>9835154</v>
      </c>
      <c r="I24" s="2"/>
      <c r="J24" s="41">
        <f>SUM(J17:J22)</f>
        <v>2454.86</v>
      </c>
      <c r="K24" s="36"/>
      <c r="L24" s="1"/>
      <c r="M24" s="1"/>
    </row>
    <row r="25" spans="1:16" ht="27" thickBot="1" x14ac:dyDescent="0.45">
      <c r="A25" s="1"/>
      <c r="B25" s="1"/>
      <c r="C25" s="1"/>
      <c r="D25" s="1"/>
      <c r="E25" s="1"/>
      <c r="F25" s="1"/>
      <c r="G25" s="37"/>
      <c r="H25" s="38"/>
      <c r="I25" s="32"/>
      <c r="J25" s="39"/>
      <c r="K25" s="39"/>
      <c r="L25" s="1"/>
      <c r="M25" s="1"/>
    </row>
    <row r="26" spans="1:16" x14ac:dyDescent="0.25">
      <c r="A26" s="86" t="s">
        <v>13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90"/>
      <c r="N26" s="105"/>
    </row>
    <row r="27" spans="1:16" ht="15.75" thickBot="1" x14ac:dyDescent="0.3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91"/>
      <c r="N27" s="105"/>
    </row>
    <row r="28" spans="1:16" x14ac:dyDescent="0.25">
      <c r="A28" s="97" t="s">
        <v>0</v>
      </c>
      <c r="B28" s="97" t="s">
        <v>1</v>
      </c>
      <c r="C28" s="97" t="s">
        <v>2</v>
      </c>
      <c r="D28" s="97" t="s">
        <v>3</v>
      </c>
      <c r="E28" s="97" t="s">
        <v>4</v>
      </c>
      <c r="F28" s="97" t="s">
        <v>5</v>
      </c>
      <c r="G28" s="97" t="s">
        <v>6</v>
      </c>
      <c r="H28" s="97" t="s">
        <v>7</v>
      </c>
      <c r="I28" s="97" t="s">
        <v>8</v>
      </c>
      <c r="J28" s="97" t="s">
        <v>11</v>
      </c>
      <c r="K28" s="110" t="s">
        <v>25</v>
      </c>
      <c r="L28" s="97" t="s">
        <v>9</v>
      </c>
      <c r="M28" s="107" t="s">
        <v>10</v>
      </c>
      <c r="N28" s="106"/>
      <c r="P28" s="50"/>
    </row>
    <row r="29" spans="1:16" x14ac:dyDescent="0.25">
      <c r="A29" s="97"/>
      <c r="B29" s="97"/>
      <c r="C29" s="97"/>
      <c r="D29" s="97"/>
      <c r="E29" s="97"/>
      <c r="F29" s="98"/>
      <c r="G29" s="98"/>
      <c r="H29" s="98"/>
      <c r="I29" s="98"/>
      <c r="J29" s="98"/>
      <c r="K29" s="97"/>
      <c r="L29" s="98"/>
      <c r="M29" s="108"/>
      <c r="N29" s="106"/>
    </row>
    <row r="30" spans="1:16" ht="15.75" thickBot="1" x14ac:dyDescent="0.3">
      <c r="A30" s="100"/>
      <c r="B30" s="100"/>
      <c r="C30" s="100"/>
      <c r="D30" s="100"/>
      <c r="E30" s="100"/>
      <c r="F30" s="99"/>
      <c r="G30" s="99"/>
      <c r="H30" s="99"/>
      <c r="I30" s="99"/>
      <c r="J30" s="99"/>
      <c r="K30" s="100"/>
      <c r="L30" s="99"/>
      <c r="M30" s="109"/>
      <c r="N30" s="106"/>
    </row>
    <row r="31" spans="1:16" x14ac:dyDescent="0.25">
      <c r="A31" s="60">
        <v>80</v>
      </c>
      <c r="B31" s="33" t="s">
        <v>56</v>
      </c>
      <c r="C31" s="31" t="s">
        <v>57</v>
      </c>
      <c r="D31" s="31" t="s">
        <v>58</v>
      </c>
      <c r="E31" s="31" t="s">
        <v>59</v>
      </c>
      <c r="F31" s="29" t="s">
        <v>19</v>
      </c>
      <c r="G31" s="29" t="s">
        <v>18</v>
      </c>
      <c r="H31" s="16">
        <v>43321</v>
      </c>
      <c r="I31" s="29" t="s">
        <v>21</v>
      </c>
      <c r="J31" s="74">
        <v>21.66</v>
      </c>
      <c r="K31" s="74">
        <v>144.06</v>
      </c>
      <c r="L31" s="52" t="s">
        <v>34</v>
      </c>
      <c r="M31" s="29" t="s">
        <v>27</v>
      </c>
    </row>
    <row r="32" spans="1:16" s="3" customFormat="1" x14ac:dyDescent="0.25">
      <c r="A32" s="7">
        <v>81</v>
      </c>
      <c r="B32" s="33" t="s">
        <v>60</v>
      </c>
      <c r="C32" s="9" t="s">
        <v>61</v>
      </c>
      <c r="D32" s="9" t="s">
        <v>100</v>
      </c>
      <c r="E32" s="8" t="s">
        <v>62</v>
      </c>
      <c r="F32" s="11" t="s">
        <v>19</v>
      </c>
      <c r="G32" s="14" t="s">
        <v>33</v>
      </c>
      <c r="H32" s="16">
        <v>101122</v>
      </c>
      <c r="I32" s="13" t="s">
        <v>99</v>
      </c>
      <c r="J32" s="18">
        <v>0</v>
      </c>
      <c r="K32" s="18">
        <v>3153.9</v>
      </c>
      <c r="L32" s="13" t="s">
        <v>17</v>
      </c>
      <c r="M32" s="11" t="s">
        <v>29</v>
      </c>
      <c r="N32" s="27"/>
    </row>
    <row r="33" spans="1:14" s="3" customFormat="1" x14ac:dyDescent="0.25">
      <c r="A33" s="7">
        <v>82</v>
      </c>
      <c r="B33" s="28">
        <v>43350</v>
      </c>
      <c r="C33" s="9" t="s">
        <v>63</v>
      </c>
      <c r="D33" s="9" t="s">
        <v>64</v>
      </c>
      <c r="E33" s="9" t="s">
        <v>65</v>
      </c>
      <c r="F33" s="11" t="s">
        <v>19</v>
      </c>
      <c r="G33" s="13" t="s">
        <v>18</v>
      </c>
      <c r="H33" s="16">
        <v>397753</v>
      </c>
      <c r="I33" s="13" t="s">
        <v>21</v>
      </c>
      <c r="J33" s="18">
        <v>86.54</v>
      </c>
      <c r="K33" s="18">
        <v>198.4</v>
      </c>
      <c r="L33" s="52" t="s">
        <v>34</v>
      </c>
      <c r="M33" s="11" t="s">
        <v>23</v>
      </c>
      <c r="N33" s="27"/>
    </row>
    <row r="34" spans="1:14" s="3" customFormat="1" ht="27.75" customHeight="1" x14ac:dyDescent="0.25">
      <c r="A34" s="7">
        <v>83</v>
      </c>
      <c r="B34" s="28">
        <v>43355</v>
      </c>
      <c r="C34" s="9" t="s">
        <v>71</v>
      </c>
      <c r="D34" s="9" t="s">
        <v>72</v>
      </c>
      <c r="E34" s="8" t="s">
        <v>73</v>
      </c>
      <c r="F34" s="11" t="s">
        <v>19</v>
      </c>
      <c r="G34" s="15" t="s">
        <v>18</v>
      </c>
      <c r="H34" s="16">
        <v>197397</v>
      </c>
      <c r="I34" s="13" t="s">
        <v>21</v>
      </c>
      <c r="J34" s="18">
        <v>74.19</v>
      </c>
      <c r="K34" s="18">
        <v>214.16</v>
      </c>
      <c r="L34" s="52" t="s">
        <v>34</v>
      </c>
      <c r="M34" s="59" t="s">
        <v>30</v>
      </c>
      <c r="N34" s="27"/>
    </row>
    <row r="35" spans="1:14" s="3" customFormat="1" ht="28.5" customHeight="1" x14ac:dyDescent="0.25">
      <c r="A35" s="64">
        <v>84</v>
      </c>
      <c r="B35" s="69">
        <v>43355</v>
      </c>
      <c r="C35" s="65" t="s">
        <v>71</v>
      </c>
      <c r="D35" s="65" t="s">
        <v>74</v>
      </c>
      <c r="E35" s="8" t="s">
        <v>73</v>
      </c>
      <c r="F35" s="66" t="s">
        <v>19</v>
      </c>
      <c r="G35" s="15" t="s">
        <v>18</v>
      </c>
      <c r="H35" s="68">
        <v>196037</v>
      </c>
      <c r="I35" s="67" t="s">
        <v>21</v>
      </c>
      <c r="J35" s="18">
        <v>74.180000000000007</v>
      </c>
      <c r="K35" s="18">
        <v>214.16</v>
      </c>
      <c r="L35" s="52" t="s">
        <v>34</v>
      </c>
      <c r="M35" s="70" t="s">
        <v>30</v>
      </c>
      <c r="N35" s="27"/>
    </row>
    <row r="36" spans="1:14" s="3" customFormat="1" ht="30.75" customHeight="1" x14ac:dyDescent="0.25">
      <c r="A36" s="64">
        <v>85</v>
      </c>
      <c r="B36" s="69">
        <v>43355</v>
      </c>
      <c r="C36" s="65" t="s">
        <v>75</v>
      </c>
      <c r="D36" s="65" t="s">
        <v>76</v>
      </c>
      <c r="E36" s="8" t="s">
        <v>73</v>
      </c>
      <c r="F36" s="66" t="s">
        <v>19</v>
      </c>
      <c r="G36" s="15" t="s">
        <v>18</v>
      </c>
      <c r="H36" s="68">
        <v>196037</v>
      </c>
      <c r="I36" s="67" t="s">
        <v>21</v>
      </c>
      <c r="J36" s="18">
        <v>74.19</v>
      </c>
      <c r="K36" s="18">
        <v>214.16</v>
      </c>
      <c r="L36" s="52" t="s">
        <v>34</v>
      </c>
      <c r="M36" s="70" t="s">
        <v>30</v>
      </c>
      <c r="N36" s="27"/>
    </row>
    <row r="37" spans="1:14" s="3" customFormat="1" ht="30.75" customHeight="1" x14ac:dyDescent="0.25">
      <c r="A37" s="64">
        <v>86</v>
      </c>
      <c r="B37" s="69">
        <v>43356</v>
      </c>
      <c r="C37" s="65" t="s">
        <v>77</v>
      </c>
      <c r="D37" s="65" t="s">
        <v>78</v>
      </c>
      <c r="E37" s="8" t="s">
        <v>73</v>
      </c>
      <c r="F37" s="66" t="s">
        <v>19</v>
      </c>
      <c r="G37" s="15" t="s">
        <v>18</v>
      </c>
      <c r="H37" s="68">
        <v>196037</v>
      </c>
      <c r="I37" s="67" t="s">
        <v>21</v>
      </c>
      <c r="J37" s="18">
        <v>74.19</v>
      </c>
      <c r="K37" s="18">
        <v>214.16</v>
      </c>
      <c r="L37" s="52" t="s">
        <v>34</v>
      </c>
      <c r="M37" s="80" t="s">
        <v>30</v>
      </c>
      <c r="N37" s="27"/>
    </row>
    <row r="38" spans="1:14" s="3" customFormat="1" ht="30.75" customHeight="1" x14ac:dyDescent="0.25">
      <c r="A38" s="64">
        <v>87</v>
      </c>
      <c r="B38" s="69">
        <v>43367</v>
      </c>
      <c r="C38" s="65" t="s">
        <v>79</v>
      </c>
      <c r="D38" s="65" t="s">
        <v>80</v>
      </c>
      <c r="E38" s="8" t="s">
        <v>81</v>
      </c>
      <c r="F38" s="66" t="s">
        <v>19</v>
      </c>
      <c r="G38" s="15" t="s">
        <v>82</v>
      </c>
      <c r="H38" s="68">
        <v>7000</v>
      </c>
      <c r="I38" s="67" t="s">
        <v>20</v>
      </c>
      <c r="J38" s="18">
        <v>0</v>
      </c>
      <c r="K38" s="18">
        <v>0</v>
      </c>
      <c r="L38" s="52" t="s">
        <v>34</v>
      </c>
      <c r="M38" s="80" t="s">
        <v>23</v>
      </c>
      <c r="N38" s="27"/>
    </row>
    <row r="39" spans="1:14" s="3" customFormat="1" ht="30.75" customHeight="1" x14ac:dyDescent="0.25">
      <c r="A39" s="64">
        <v>88</v>
      </c>
      <c r="B39" s="69">
        <v>43367</v>
      </c>
      <c r="C39" s="65" t="s">
        <v>71</v>
      </c>
      <c r="D39" s="65" t="s">
        <v>83</v>
      </c>
      <c r="E39" s="8" t="s">
        <v>73</v>
      </c>
      <c r="F39" s="66" t="s">
        <v>19</v>
      </c>
      <c r="G39" s="15" t="s">
        <v>18</v>
      </c>
      <c r="H39" s="68">
        <v>196037</v>
      </c>
      <c r="I39" s="67" t="s">
        <v>21</v>
      </c>
      <c r="J39" s="18">
        <v>74.19</v>
      </c>
      <c r="K39" s="18">
        <v>214.16</v>
      </c>
      <c r="L39" s="52" t="s">
        <v>34</v>
      </c>
      <c r="M39" s="80" t="s">
        <v>30</v>
      </c>
      <c r="N39" s="27"/>
    </row>
    <row r="40" spans="1:14" s="3" customFormat="1" ht="30.75" customHeight="1" x14ac:dyDescent="0.25">
      <c r="A40" s="64">
        <v>89</v>
      </c>
      <c r="B40" s="69">
        <v>43367</v>
      </c>
      <c r="C40" s="65" t="s">
        <v>84</v>
      </c>
      <c r="D40" s="65" t="s">
        <v>85</v>
      </c>
      <c r="E40" s="8" t="s">
        <v>86</v>
      </c>
      <c r="F40" s="66" t="s">
        <v>87</v>
      </c>
      <c r="G40" s="15" t="s">
        <v>18</v>
      </c>
      <c r="H40" s="68">
        <v>320443</v>
      </c>
      <c r="I40" s="67" t="s">
        <v>21</v>
      </c>
      <c r="J40" s="18">
        <v>94.88</v>
      </c>
      <c r="K40" s="18">
        <v>10172.200000000001</v>
      </c>
      <c r="L40" s="52" t="s">
        <v>34</v>
      </c>
      <c r="M40" s="80" t="s">
        <v>88</v>
      </c>
      <c r="N40" s="27"/>
    </row>
    <row r="41" spans="1:14" s="3" customFormat="1" ht="30.75" customHeight="1" x14ac:dyDescent="0.25">
      <c r="A41" s="64">
        <v>90</v>
      </c>
      <c r="B41" s="69">
        <v>43369</v>
      </c>
      <c r="C41" s="65" t="s">
        <v>89</v>
      </c>
      <c r="D41" s="65" t="s">
        <v>90</v>
      </c>
      <c r="E41" s="8" t="s">
        <v>91</v>
      </c>
      <c r="F41" s="66" t="s">
        <v>19</v>
      </c>
      <c r="G41" s="15" t="s">
        <v>18</v>
      </c>
      <c r="H41" s="68">
        <v>81195</v>
      </c>
      <c r="I41" s="67" t="s">
        <v>21</v>
      </c>
      <c r="J41" s="18">
        <v>26.43</v>
      </c>
      <c r="K41" s="18">
        <v>742.5</v>
      </c>
      <c r="L41" s="52" t="s">
        <v>34</v>
      </c>
      <c r="M41" s="80" t="s">
        <v>27</v>
      </c>
      <c r="N41" s="27"/>
    </row>
    <row r="42" spans="1:14" s="3" customFormat="1" ht="30.75" customHeight="1" x14ac:dyDescent="0.25">
      <c r="A42" s="64">
        <v>91</v>
      </c>
      <c r="B42" s="69">
        <v>43369</v>
      </c>
      <c r="C42" s="65" t="s">
        <v>92</v>
      </c>
      <c r="D42" s="65" t="s">
        <v>93</v>
      </c>
      <c r="E42" s="8" t="s">
        <v>94</v>
      </c>
      <c r="F42" s="66" t="s">
        <v>19</v>
      </c>
      <c r="G42" s="15" t="s">
        <v>82</v>
      </c>
      <c r="H42" s="68">
        <v>67236</v>
      </c>
      <c r="I42" s="67" t="s">
        <v>99</v>
      </c>
      <c r="J42" s="18">
        <v>0</v>
      </c>
      <c r="K42" s="18">
        <v>1126</v>
      </c>
      <c r="L42" s="52" t="s">
        <v>34</v>
      </c>
      <c r="M42" s="80" t="s">
        <v>23</v>
      </c>
      <c r="N42" s="27"/>
    </row>
    <row r="43" spans="1:14" s="3" customFormat="1" ht="15.75" thickBot="1" x14ac:dyDescent="0.3">
      <c r="A43" s="53"/>
      <c r="B43" s="54"/>
      <c r="C43" s="55"/>
      <c r="D43" s="55"/>
      <c r="E43" s="55"/>
      <c r="F43" s="56"/>
      <c r="G43" s="61"/>
      <c r="H43" s="57"/>
      <c r="I43" s="58"/>
      <c r="J43" s="62"/>
      <c r="K43" s="62"/>
      <c r="L43" s="63"/>
      <c r="M43" s="56"/>
      <c r="N43" s="27"/>
    </row>
    <row r="44" spans="1:14" ht="27" thickBot="1" x14ac:dyDescent="0.45">
      <c r="A44" s="1"/>
      <c r="B44" s="1"/>
      <c r="C44" s="1"/>
      <c r="D44" s="1"/>
      <c r="E44" s="1"/>
      <c r="F44" s="1"/>
      <c r="G44" s="34" t="s">
        <v>14</v>
      </c>
      <c r="H44" s="35">
        <f>SUM(H31:H42)</f>
        <v>1999615</v>
      </c>
      <c r="I44" s="2"/>
      <c r="J44" s="41">
        <f>SUM(I31:J42)</f>
        <v>600.44999999999993</v>
      </c>
      <c r="K44" s="36"/>
      <c r="L44" s="1"/>
      <c r="M44" s="1"/>
    </row>
    <row r="45" spans="1:14" s="44" customFormat="1" ht="26.25" x14ac:dyDescent="0.4">
      <c r="A45" s="45"/>
      <c r="B45" s="45"/>
      <c r="C45" s="45"/>
      <c r="D45" s="45"/>
      <c r="E45" s="45"/>
      <c r="F45" s="45"/>
      <c r="G45" s="47"/>
      <c r="H45" s="48"/>
      <c r="I45" s="46"/>
      <c r="J45" s="49"/>
      <c r="K45" s="49"/>
      <c r="L45" s="45"/>
      <c r="M45" s="45"/>
    </row>
    <row r="46" spans="1:14" ht="21" x14ac:dyDescent="0.35">
      <c r="A46" s="73"/>
      <c r="B46" s="73"/>
      <c r="C46" s="71"/>
      <c r="D46" s="71"/>
      <c r="E46" s="71"/>
    </row>
    <row r="48" spans="1:14" ht="26.25" x14ac:dyDescent="0.4">
      <c r="G48" s="77" t="s">
        <v>15</v>
      </c>
      <c r="H48" s="78">
        <f>SUM(H24:H44)</f>
        <v>13834384</v>
      </c>
      <c r="I48" s="72"/>
      <c r="J48" s="79">
        <f>SUM(J24:J44)</f>
        <v>3655.7599999999998</v>
      </c>
      <c r="K48" s="79"/>
    </row>
    <row r="52" spans="1:9" s="71" customFormat="1" x14ac:dyDescent="0.25"/>
    <row r="53" spans="1:9" s="71" customFormat="1" x14ac:dyDescent="0.25"/>
    <row r="54" spans="1:9" s="71" customFormat="1" x14ac:dyDescent="0.25"/>
    <row r="57" spans="1:9" ht="23.25" x14ac:dyDescent="0.25">
      <c r="I57" s="81" t="s">
        <v>96</v>
      </c>
    </row>
    <row r="58" spans="1:9" ht="23.25" x14ac:dyDescent="0.25">
      <c r="I58" s="81" t="s">
        <v>97</v>
      </c>
    </row>
    <row r="59" spans="1:9" ht="23.25" x14ac:dyDescent="0.25">
      <c r="A59" t="s">
        <v>98</v>
      </c>
      <c r="I59" s="81" t="s">
        <v>35</v>
      </c>
    </row>
  </sheetData>
  <mergeCells count="34">
    <mergeCell ref="D28:D30"/>
    <mergeCell ref="L28:L30"/>
    <mergeCell ref="B28:B30"/>
    <mergeCell ref="A28:A30"/>
    <mergeCell ref="C28:C30"/>
    <mergeCell ref="K14:K16"/>
    <mergeCell ref="F28:F30"/>
    <mergeCell ref="G28:G30"/>
    <mergeCell ref="E28:E30"/>
    <mergeCell ref="K28:K30"/>
    <mergeCell ref="I28:I30"/>
    <mergeCell ref="J28:J30"/>
    <mergeCell ref="H28:H30"/>
    <mergeCell ref="N12:N13"/>
    <mergeCell ref="N26:N27"/>
    <mergeCell ref="N28:N30"/>
    <mergeCell ref="M28:M30"/>
    <mergeCell ref="N14:N16"/>
    <mergeCell ref="A6:M7"/>
    <mergeCell ref="A12:M13"/>
    <mergeCell ref="A26:M27"/>
    <mergeCell ref="A8:M11"/>
    <mergeCell ref="G14:G16"/>
    <mergeCell ref="H14:H16"/>
    <mergeCell ref="I14:I16"/>
    <mergeCell ref="E14:E16"/>
    <mergeCell ref="F14:F16"/>
    <mergeCell ref="J14:J16"/>
    <mergeCell ref="M14:M16"/>
    <mergeCell ref="C14:C16"/>
    <mergeCell ref="D14:D16"/>
    <mergeCell ref="L14:L16"/>
    <mergeCell ref="B14:B16"/>
    <mergeCell ref="A14:A16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42" fitToHeight="0" orientation="landscape" r:id="rId1"/>
  <headerFooter>
    <oddFooter>Página &amp;P</oddFoot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Hinojosa</dc:creator>
  <cp:lastModifiedBy>Monica Pulgar</cp:lastModifiedBy>
  <cp:lastPrinted>2018-10-03T18:50:10Z</cp:lastPrinted>
  <dcterms:created xsi:type="dcterms:W3CDTF">2011-04-07T12:29:15Z</dcterms:created>
  <dcterms:modified xsi:type="dcterms:W3CDTF">2018-10-03T18:50:27Z</dcterms:modified>
</cp:coreProperties>
</file>