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Sofía\Trabajo\Datos para informe\Excel 2.0\"/>
    </mc:Choice>
  </mc:AlternateContent>
  <xr:revisionPtr revIDLastSave="0" documentId="13_ncr:1_{C378253A-F8F9-4521-B24D-4CD34F68958E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Compilado" sheetId="1" r:id="rId1"/>
    <sheet name="Gas,P y C" sheetId="6" r:id="rId2"/>
    <sheet name="Higiene" sheetId="5" r:id="rId3"/>
    <sheet name="Alimentos" sheetId="3" r:id="rId4"/>
    <sheet name="Sanitización" sheetId="4" r:id="rId5"/>
  </sheets>
  <definedNames>
    <definedName name="_xlnm._FilterDatabase" localSheetId="0" hidden="1">Compilado!$D$3:$D$38</definedName>
    <definedName name="área">#REF!</definedName>
    <definedName name="arges">#REF!</definedName>
    <definedName name="compra">#REF!</definedName>
    <definedName name="pago">#REF!</definedName>
    <definedName name="s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7" i="6" l="1"/>
  <c r="P14" i="5"/>
  <c r="P8" i="4"/>
  <c r="P11" i="3"/>
</calcChain>
</file>

<file path=xl/sharedStrings.xml><?xml version="1.0" encoding="utf-8"?>
<sst xmlns="http://schemas.openxmlformats.org/spreadsheetml/2006/main" count="825" uniqueCount="143">
  <si>
    <t>N° Decreto de Pago</t>
  </si>
  <si>
    <t>Ítem</t>
  </si>
  <si>
    <t>Monto $</t>
  </si>
  <si>
    <t>Proveedor</t>
  </si>
  <si>
    <t>Es una ampliación del Contrato 
(S/N)</t>
  </si>
  <si>
    <t>Corresponde a un Contrato Vigente 
(S/N)</t>
  </si>
  <si>
    <t>En caso de SI, indicar fecha de la ampliación</t>
  </si>
  <si>
    <t>Medio de Pago 
-Transferencia
- Cheque</t>
  </si>
  <si>
    <t>Detalle de la Compra</t>
  </si>
  <si>
    <t>Fecha Decreto de Pago</t>
  </si>
  <si>
    <t>Requiere Autorización del Concejo
(S/N)</t>
  </si>
  <si>
    <t>Subtítulo</t>
  </si>
  <si>
    <t xml:space="preserve">Asig. </t>
  </si>
  <si>
    <t>Sub. Asig.</t>
  </si>
  <si>
    <t>PAGO</t>
  </si>
  <si>
    <t>N° Orden de Compra</t>
  </si>
  <si>
    <t>Gestión</t>
  </si>
  <si>
    <t>Mecanismo de compra
- Licitación
- Convenio Marco
- Trato Directo</t>
  </si>
  <si>
    <t>DEVENGO</t>
  </si>
  <si>
    <t>Fecha</t>
  </si>
  <si>
    <t>Documentación sustentatoria</t>
  </si>
  <si>
    <t>N° Cheque o
 N° Transferencia</t>
  </si>
  <si>
    <t>Áreas de Gestión</t>
  </si>
  <si>
    <t>IMPUTACIÓN PRESUPUESTARIA</t>
  </si>
  <si>
    <t xml:space="preserve">  Tipo de Documento
- Factura
- Estado de Pago
- Etc.</t>
  </si>
  <si>
    <t>N° de Documento</t>
  </si>
  <si>
    <t>Gestión Interna</t>
  </si>
  <si>
    <t>Servicios a la Comunidad</t>
  </si>
  <si>
    <t>Programas Sociales</t>
  </si>
  <si>
    <t>No Aplica</t>
  </si>
  <si>
    <t>Si</t>
  </si>
  <si>
    <t>No</t>
  </si>
  <si>
    <t>Convenio Marco</t>
  </si>
  <si>
    <t>Trato Directo</t>
  </si>
  <si>
    <t xml:space="preserve">Transferencia </t>
  </si>
  <si>
    <t>Cheque</t>
  </si>
  <si>
    <t>ÁREA</t>
  </si>
  <si>
    <t>Compra amparada en Decreto de Emergencia
(S/N)</t>
  </si>
  <si>
    <t>2403-436-SE20</t>
  </si>
  <si>
    <t>Concoffee Spa</t>
  </si>
  <si>
    <t>-----</t>
  </si>
  <si>
    <t>20.04.2020</t>
  </si>
  <si>
    <t>Factura</t>
  </si>
  <si>
    <r>
      <rPr>
        <sz val="11"/>
        <color theme="0"/>
        <rFont val="Calibri"/>
        <family val="2"/>
        <scheme val="minor"/>
      </rPr>
      <t>,</t>
    </r>
    <r>
      <rPr>
        <sz val="11"/>
        <color theme="1"/>
        <rFont val="Calibri"/>
        <family val="2"/>
        <scheme val="minor"/>
      </rPr>
      <t>01</t>
    </r>
  </si>
  <si>
    <r>
      <rPr>
        <sz val="11"/>
        <color theme="0"/>
        <rFont val="Calibri"/>
        <family val="2"/>
        <scheme val="minor"/>
      </rPr>
      <t>,</t>
    </r>
    <r>
      <rPr>
        <sz val="11"/>
        <color theme="1"/>
        <rFont val="Calibri"/>
        <family val="2"/>
        <scheme val="minor"/>
      </rPr>
      <t>007</t>
    </r>
  </si>
  <si>
    <t>Sin Información</t>
  </si>
  <si>
    <t>5.000 Cajas de alimentos</t>
  </si>
  <si>
    <t>2403-417-CM20</t>
  </si>
  <si>
    <t>Inversiones Roma SPA</t>
  </si>
  <si>
    <t>2403-486-SE20</t>
  </si>
  <si>
    <t>Alimentos a granel</t>
  </si>
  <si>
    <t>2403-488-SE20</t>
  </si>
  <si>
    <t>Sociedad Distribuidora de Productos Cabagan Limitada</t>
  </si>
  <si>
    <t>1.000 Kg. Leche en polvo</t>
  </si>
  <si>
    <t>2403-452-CM20</t>
  </si>
  <si>
    <t>Alimentos Carolina Y Compañía Limitada (Alcafood)</t>
  </si>
  <si>
    <t>Comercial Fenix Limitada</t>
  </si>
  <si>
    <t>60 Colchones, 100 frazadas y 100 sabanas</t>
  </si>
  <si>
    <t>2403-450-CM20</t>
  </si>
  <si>
    <t>18.05.2020</t>
  </si>
  <si>
    <t>27.04.2020</t>
  </si>
  <si>
    <t>14.04.2020</t>
  </si>
  <si>
    <t>04.05.2020</t>
  </si>
  <si>
    <t>19.05.2020</t>
  </si>
  <si>
    <t>13.05.2020</t>
  </si>
  <si>
    <t>150 Kits Aseo Familiar</t>
  </si>
  <si>
    <t>2403-426-SE20</t>
  </si>
  <si>
    <t>08.05.2020</t>
  </si>
  <si>
    <t>alcohol gel 400 litros</t>
  </si>
  <si>
    <t>2403-406-AG20</t>
  </si>
  <si>
    <t>Arturo Venezian</t>
  </si>
  <si>
    <t>compra agil</t>
  </si>
  <si>
    <t>capsulas desinfectantes 2 unidades</t>
  </si>
  <si>
    <t>2403-454-SE20</t>
  </si>
  <si>
    <t>Efusion Ltda</t>
  </si>
  <si>
    <t>mascarillas desechables 4000 unidades</t>
  </si>
  <si>
    <t>2403-446-AG20</t>
  </si>
  <si>
    <t>Modatec ltda</t>
  </si>
  <si>
    <t>escafandras, protectores faciales 300 unidades</t>
  </si>
  <si>
    <t>2403-466-CM20</t>
  </si>
  <si>
    <t>Vitasystem</t>
  </si>
  <si>
    <t>alcohol grl 350 litros</t>
  </si>
  <si>
    <t>Modatec Ltda</t>
  </si>
  <si>
    <t>06.04.2020</t>
  </si>
  <si>
    <t>06.05.2020</t>
  </si>
  <si>
    <t>25.05.2020</t>
  </si>
  <si>
    <t>26.05.2020</t>
  </si>
  <si>
    <t>27.05.2020</t>
  </si>
  <si>
    <t>22.05.2020</t>
  </si>
  <si>
    <t>2403-511-SE20</t>
  </si>
  <si>
    <t>Gestion</t>
  </si>
  <si>
    <t>1000 unidades buzo desechables</t>
  </si>
  <si>
    <t>Apro ltda</t>
  </si>
  <si>
    <t>28.05.2020</t>
  </si>
  <si>
    <t>2403-494-AG20</t>
  </si>
  <si>
    <t>Pañales para niños y adultos</t>
  </si>
  <si>
    <t>2403-428-SE20</t>
  </si>
  <si>
    <t>Comercializadora TPL SPA</t>
  </si>
  <si>
    <t>Sanitización Espacios Públicos</t>
  </si>
  <si>
    <t>Vicente Martínez Escobar S.A.</t>
  </si>
  <si>
    <t>Trato Directo por Emergencia</t>
  </si>
  <si>
    <t>xxx</t>
  </si>
  <si>
    <t>Pañales para niños y adultos Asistencia Social </t>
  </si>
  <si>
    <t>2403-480-SE20</t>
  </si>
  <si>
    <t>Magaly del Carmen Rojas Cortés</t>
  </si>
  <si>
    <t>Ácido Hipocloroso</t>
  </si>
  <si>
    <t>Level Print SpA. (G Y T Impresos Limitada)</t>
  </si>
  <si>
    <t>Compra Menor a 3 UTM</t>
  </si>
  <si>
    <t>2.000 Cajas de alimentos para Programa Asistencia Social</t>
  </si>
  <si>
    <t>Inversiones Roma SpA</t>
  </si>
  <si>
    <t>10.000 Guantes de Nitrilo</t>
  </si>
  <si>
    <t>Jaque Mate Producciones</t>
  </si>
  <si>
    <t>Compra Ágil</t>
  </si>
  <si>
    <t>10 bidones 20 lts. de Ácido Hipocloroso para Túneles Sanitizadores</t>
  </si>
  <si>
    <t>2403-495-AG20</t>
  </si>
  <si>
    <t>G Y T Impresos Limitada</t>
  </si>
  <si>
    <t>150 Kits Higiénicos</t>
  </si>
  <si>
    <t>2403-496-SE20</t>
  </si>
  <si>
    <t>Concoffee SpA.</t>
  </si>
  <si>
    <t>Servicio de Sanitización Espacios Públicos 3 Hasta el 23 de mayo de 2020</t>
  </si>
  <si>
    <t>2403-503-SE20</t>
  </si>
  <si>
    <t>1.000 cargas de Gas Licuado Normal de 11 Kg.</t>
  </si>
  <si>
    <t>2403-504-CM20</t>
  </si>
  <si>
    <t>Empresas Lipigas S.A.</t>
  </si>
  <si>
    <t>2403-505-SE20</t>
  </si>
  <si>
    <t>Servicio de Sanitización Espacios Públicos 4 Hasta el 06 de junio de 2020</t>
  </si>
  <si>
    <t>2403-510-SE20</t>
  </si>
  <si>
    <t>1.000 buzos tyvek dupont blanco desechables de varias tallas</t>
  </si>
  <si>
    <t>Comercializadora de Art. de Protección y Seguridad Ltda.</t>
  </si>
  <si>
    <t>2000/2075</t>
  </si>
  <si>
    <t>Fondos Globales</t>
  </si>
  <si>
    <t>No aplica</t>
  </si>
  <si>
    <t>Edmundo Antilef D.</t>
  </si>
  <si>
    <t>Dcreto Alcadicio</t>
  </si>
  <si>
    <t>12.05.2020</t>
  </si>
  <si>
    <t>22.03.2020</t>
  </si>
  <si>
    <t>2403-423-AG20</t>
  </si>
  <si>
    <t>Clear confecciones</t>
  </si>
  <si>
    <t>24.04.2020</t>
  </si>
  <si>
    <t>Gas, Pañales e Insumos de Cama</t>
  </si>
  <si>
    <t>Elementos de protección e Higiene</t>
  </si>
  <si>
    <t>Alimentos</t>
  </si>
  <si>
    <t>Sanitización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</si>
</sst>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&quot;$&quot;\-#,##0"/>
    <numFmt numFmtId="164" formatCode="&quot;$&quot;\ #,##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/>
      <top/>
      <bottom style="thin">
        <color theme="4" tint="-0.24994659260841701"/>
      </bottom>
      <diagonal/>
    </border>
    <border>
      <left style="medium">
        <color theme="4" tint="-0.24994659260841701"/>
      </left>
      <right/>
      <top/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/>
      <diagonal/>
    </border>
    <border>
      <left/>
      <right style="medium">
        <color theme="4" tint="-0.24994659260841701"/>
      </right>
      <top/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64" fontId="0" fillId="0" borderId="11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164" fontId="0" fillId="0" borderId="0" xfId="0" applyNumberFormat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0" borderId="20" xfId="0" quotePrefix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0" borderId="21" xfId="0" quotePrefix="1" applyBorder="1" applyAlignment="1">
      <alignment horizontal="center" vertical="center" wrapText="1"/>
    </xf>
    <xf numFmtId="0" fontId="0" fillId="0" borderId="2" xfId="0" quotePrefix="1" applyBorder="1" applyAlignment="1">
      <alignment horizontal="center" vertical="center" wrapText="1"/>
    </xf>
    <xf numFmtId="164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0" borderId="20" xfId="0" quotePrefix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2" borderId="6" xfId="0" applyFill="1" applyBorder="1" applyAlignment="1">
      <alignment horizont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0" borderId="21" xfId="0" quotePrefix="1" applyBorder="1" applyAlignment="1">
      <alignment horizontal="center" vertical="center" wrapText="1"/>
    </xf>
    <xf numFmtId="0" fontId="0" fillId="0" borderId="2" xfId="0" quotePrefix="1" applyBorder="1" applyAlignment="1">
      <alignment horizontal="center" vertical="center" wrapText="1"/>
    </xf>
    <xf numFmtId="6" fontId="0" fillId="0" borderId="1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4" fontId="0" fillId="0" borderId="0" xfId="0" applyNumberFormat="1"/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0" borderId="20" xfId="0" quotePrefix="1" applyBorder="1" applyAlignment="1">
      <alignment horizontal="center" vertical="center" wrapText="1"/>
    </xf>
    <xf numFmtId="0" fontId="0" fillId="0" borderId="21" xfId="0" quotePrefix="1" applyBorder="1" applyAlignment="1">
      <alignment horizontal="center" vertical="center" wrapText="1"/>
    </xf>
    <xf numFmtId="0" fontId="0" fillId="0" borderId="2" xfId="0" quotePrefix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6" borderId="21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4" fillId="0" borderId="0" xfId="0" applyFont="1" applyAlignment="1"/>
    <xf numFmtId="0" fontId="4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Z36"/>
  <sheetViews>
    <sheetView showGridLines="0" tabSelected="1" topLeftCell="A28" zoomScaleNormal="100" workbookViewId="0">
      <selection activeCell="D39" sqref="D39"/>
    </sheetView>
  </sheetViews>
  <sheetFormatPr baseColWidth="10" defaultColWidth="10.88671875" defaultRowHeight="14.4" x14ac:dyDescent="0.3"/>
  <cols>
    <col min="1" max="1" width="5.88671875" style="12" customWidth="1"/>
    <col min="2" max="2" width="12.44140625" style="12" customWidth="1"/>
    <col min="3" max="3" width="16.88671875" style="27" bestFit="1" customWidth="1"/>
    <col min="4" max="4" width="15.5546875" style="113" bestFit="1" customWidth="1"/>
    <col min="5" max="5" width="17.6640625" style="13" customWidth="1"/>
    <col min="6" max="6" width="22.88671875" style="13" customWidth="1"/>
    <col min="7" max="7" width="22.44140625" style="13" customWidth="1"/>
    <col min="8" max="8" width="13.5546875" style="13" customWidth="1"/>
    <col min="9" max="9" width="14.88671875" style="13" customWidth="1"/>
    <col min="10" max="10" width="14.44140625" style="13" customWidth="1"/>
    <col min="11" max="11" width="11.5546875" style="13"/>
    <col min="12" max="12" width="15.5546875" style="13" customWidth="1"/>
    <col min="13" max="13" width="18.88671875" style="13" customWidth="1"/>
    <col min="14" max="14" width="12.5546875" style="13" customWidth="1"/>
    <col min="15" max="15" width="11.33203125" style="13" customWidth="1"/>
    <col min="16" max="16" width="19" style="24" customWidth="1"/>
    <col min="17" max="17" width="13.88671875" style="12" bestFit="1" customWidth="1"/>
    <col min="18" max="18" width="10.33203125" style="12" customWidth="1"/>
    <col min="19" max="19" width="13.77734375" style="12" customWidth="1"/>
    <col min="20" max="20" width="14.44140625" style="12" customWidth="1"/>
    <col min="21" max="24" width="8.5546875" style="12" customWidth="1"/>
    <col min="25" max="25" width="7.88671875" style="12" customWidth="1"/>
    <col min="26" max="26" width="13.44140625" style="12" customWidth="1"/>
    <col min="27" max="16384" width="10.88671875" style="12"/>
  </cols>
  <sheetData>
    <row r="3" spans="2:26" x14ac:dyDescent="0.3">
      <c r="M3" s="95" t="s">
        <v>18</v>
      </c>
      <c r="N3" s="96"/>
      <c r="O3" s="96"/>
      <c r="P3" s="97"/>
      <c r="Q3" s="101" t="s">
        <v>14</v>
      </c>
      <c r="R3" s="102"/>
      <c r="S3" s="102"/>
      <c r="T3" s="102"/>
      <c r="U3" s="101" t="s">
        <v>23</v>
      </c>
      <c r="V3" s="102"/>
      <c r="W3" s="102"/>
      <c r="X3" s="105"/>
    </row>
    <row r="4" spans="2:26" s="14" customFormat="1" ht="21" customHeight="1" x14ac:dyDescent="0.3">
      <c r="C4" s="28"/>
      <c r="D4" s="114"/>
      <c r="M4" s="98" t="s">
        <v>20</v>
      </c>
      <c r="N4" s="99"/>
      <c r="O4" s="99"/>
      <c r="P4" s="100"/>
      <c r="Q4" s="103"/>
      <c r="R4" s="104"/>
      <c r="S4" s="104"/>
      <c r="T4" s="104"/>
      <c r="U4" s="103"/>
      <c r="V4" s="104"/>
      <c r="W4" s="104"/>
      <c r="X4" s="106"/>
    </row>
    <row r="5" spans="2:26" s="3" customFormat="1" ht="55.2" x14ac:dyDescent="0.3">
      <c r="B5" s="1" t="s">
        <v>36</v>
      </c>
      <c r="C5" s="1" t="s">
        <v>22</v>
      </c>
      <c r="D5" s="115" t="s">
        <v>8</v>
      </c>
      <c r="E5" s="1" t="s">
        <v>15</v>
      </c>
      <c r="F5" s="1" t="s">
        <v>3</v>
      </c>
      <c r="G5" s="1" t="s">
        <v>17</v>
      </c>
      <c r="H5" s="1" t="s">
        <v>5</v>
      </c>
      <c r="I5" s="1" t="s">
        <v>4</v>
      </c>
      <c r="J5" s="1" t="s">
        <v>6</v>
      </c>
      <c r="K5" s="1" t="s">
        <v>10</v>
      </c>
      <c r="L5" s="4" t="s">
        <v>37</v>
      </c>
      <c r="M5" s="6" t="s">
        <v>24</v>
      </c>
      <c r="N5" s="7" t="s">
        <v>25</v>
      </c>
      <c r="O5" s="1" t="s">
        <v>19</v>
      </c>
      <c r="P5" s="11" t="s">
        <v>2</v>
      </c>
      <c r="Q5" s="5" t="s">
        <v>0</v>
      </c>
      <c r="R5" s="2" t="s">
        <v>9</v>
      </c>
      <c r="S5" s="2" t="s">
        <v>7</v>
      </c>
      <c r="T5" s="8" t="s">
        <v>21</v>
      </c>
      <c r="U5" s="9" t="s">
        <v>11</v>
      </c>
      <c r="V5" s="2" t="s">
        <v>1</v>
      </c>
      <c r="W5" s="2" t="s">
        <v>12</v>
      </c>
      <c r="X5" s="10" t="s">
        <v>13</v>
      </c>
    </row>
    <row r="6" spans="2:26" ht="28.8" x14ac:dyDescent="0.3">
      <c r="B6" s="15" t="s">
        <v>16</v>
      </c>
      <c r="C6" s="29" t="s">
        <v>27</v>
      </c>
      <c r="D6" s="116" t="s">
        <v>98</v>
      </c>
      <c r="E6" s="16" t="s">
        <v>66</v>
      </c>
      <c r="F6" s="16" t="s">
        <v>99</v>
      </c>
      <c r="G6" s="16" t="s">
        <v>100</v>
      </c>
      <c r="H6" s="16" t="s">
        <v>31</v>
      </c>
      <c r="I6" s="16" t="s">
        <v>31</v>
      </c>
      <c r="J6" s="17" t="s">
        <v>40</v>
      </c>
      <c r="K6" s="16" t="s">
        <v>31</v>
      </c>
      <c r="L6" s="18" t="s">
        <v>30</v>
      </c>
      <c r="M6" s="19" t="s">
        <v>42</v>
      </c>
      <c r="N6" s="20">
        <v>374</v>
      </c>
      <c r="O6" s="56" t="s">
        <v>67</v>
      </c>
      <c r="P6" s="21">
        <v>10182830</v>
      </c>
      <c r="Q6" s="22" t="s">
        <v>45</v>
      </c>
      <c r="R6" s="15"/>
      <c r="S6" s="15"/>
      <c r="T6" s="23"/>
      <c r="U6" s="31"/>
      <c r="V6" s="25"/>
      <c r="W6" s="25"/>
      <c r="X6" s="43"/>
      <c r="Z6" s="54"/>
    </row>
    <row r="7" spans="2:26" ht="28.8" x14ac:dyDescent="0.3">
      <c r="B7" s="15" t="s">
        <v>16</v>
      </c>
      <c r="C7" s="29" t="s">
        <v>28</v>
      </c>
      <c r="D7" s="116" t="s">
        <v>65</v>
      </c>
      <c r="E7" s="16" t="s">
        <v>38</v>
      </c>
      <c r="F7" s="16" t="s">
        <v>39</v>
      </c>
      <c r="G7" s="16" t="s">
        <v>33</v>
      </c>
      <c r="H7" s="16" t="s">
        <v>31</v>
      </c>
      <c r="I7" s="16" t="s">
        <v>31</v>
      </c>
      <c r="J7" s="17" t="s">
        <v>40</v>
      </c>
      <c r="K7" s="16" t="s">
        <v>31</v>
      </c>
      <c r="L7" s="18" t="s">
        <v>30</v>
      </c>
      <c r="M7" s="19" t="s">
        <v>42</v>
      </c>
      <c r="N7" s="20">
        <v>105</v>
      </c>
      <c r="O7" s="16" t="s">
        <v>41</v>
      </c>
      <c r="P7" s="21">
        <v>9280215</v>
      </c>
      <c r="Q7" s="22">
        <v>4089</v>
      </c>
      <c r="R7" s="15" t="s">
        <v>87</v>
      </c>
      <c r="S7" s="15" t="s">
        <v>34</v>
      </c>
      <c r="T7" s="23">
        <v>302</v>
      </c>
      <c r="U7" s="31">
        <v>215</v>
      </c>
      <c r="V7" s="25">
        <v>24</v>
      </c>
      <c r="W7" s="25" t="s">
        <v>43</v>
      </c>
      <c r="X7" s="43" t="s">
        <v>44</v>
      </c>
      <c r="Z7" s="54"/>
    </row>
    <row r="8" spans="2:26" ht="34.5" customHeight="1" x14ac:dyDescent="0.3">
      <c r="B8" s="85" t="s">
        <v>16</v>
      </c>
      <c r="C8" s="85" t="s">
        <v>28</v>
      </c>
      <c r="D8" s="117" t="s">
        <v>46</v>
      </c>
      <c r="E8" s="85" t="s">
        <v>47</v>
      </c>
      <c r="F8" s="85" t="s">
        <v>48</v>
      </c>
      <c r="G8" s="85" t="s">
        <v>32</v>
      </c>
      <c r="H8" s="85" t="s">
        <v>31</v>
      </c>
      <c r="I8" s="85" t="s">
        <v>31</v>
      </c>
      <c r="J8" s="92" t="s">
        <v>40</v>
      </c>
      <c r="K8" s="85" t="s">
        <v>30</v>
      </c>
      <c r="L8" s="89" t="s">
        <v>30</v>
      </c>
      <c r="M8" s="31" t="s">
        <v>42</v>
      </c>
      <c r="N8" s="32">
        <v>2473</v>
      </c>
      <c r="O8" s="25" t="s">
        <v>61</v>
      </c>
      <c r="P8" s="33">
        <v>12001000</v>
      </c>
      <c r="Q8" s="22">
        <v>4014</v>
      </c>
      <c r="R8" s="15" t="s">
        <v>85</v>
      </c>
      <c r="S8" s="15" t="s">
        <v>34</v>
      </c>
      <c r="T8" s="23">
        <v>294</v>
      </c>
      <c r="U8" s="107">
        <v>215</v>
      </c>
      <c r="V8" s="85">
        <v>24</v>
      </c>
      <c r="W8" s="85" t="s">
        <v>43</v>
      </c>
      <c r="X8" s="110" t="s">
        <v>44</v>
      </c>
    </row>
    <row r="9" spans="2:26" ht="34.5" customHeight="1" x14ac:dyDescent="0.3">
      <c r="B9" s="86"/>
      <c r="C9" s="86"/>
      <c r="D9" s="118"/>
      <c r="E9" s="86"/>
      <c r="F9" s="86"/>
      <c r="G9" s="86"/>
      <c r="H9" s="86"/>
      <c r="I9" s="86"/>
      <c r="J9" s="93"/>
      <c r="K9" s="86"/>
      <c r="L9" s="90"/>
      <c r="M9" s="31" t="s">
        <v>42</v>
      </c>
      <c r="N9" s="32">
        <v>2511</v>
      </c>
      <c r="O9" s="25" t="s">
        <v>60</v>
      </c>
      <c r="P9" s="33">
        <v>12001000</v>
      </c>
      <c r="Q9" s="22">
        <v>4048</v>
      </c>
      <c r="R9" s="15" t="s">
        <v>86</v>
      </c>
      <c r="S9" s="15" t="s">
        <v>34</v>
      </c>
      <c r="T9" s="23">
        <v>302</v>
      </c>
      <c r="U9" s="108"/>
      <c r="V9" s="86"/>
      <c r="W9" s="86"/>
      <c r="X9" s="111"/>
    </row>
    <row r="10" spans="2:26" ht="34.5" customHeight="1" x14ac:dyDescent="0.3">
      <c r="B10" s="86"/>
      <c r="C10" s="86"/>
      <c r="D10" s="118"/>
      <c r="E10" s="86"/>
      <c r="F10" s="86"/>
      <c r="G10" s="86"/>
      <c r="H10" s="86"/>
      <c r="I10" s="86"/>
      <c r="J10" s="93"/>
      <c r="K10" s="86"/>
      <c r="L10" s="90"/>
      <c r="M10" s="31" t="s">
        <v>42</v>
      </c>
      <c r="N10" s="32">
        <v>2531</v>
      </c>
      <c r="O10" s="25" t="s">
        <v>84</v>
      </c>
      <c r="P10" s="33">
        <v>12001000</v>
      </c>
      <c r="Q10" s="22">
        <v>4013</v>
      </c>
      <c r="R10" s="15" t="s">
        <v>85</v>
      </c>
      <c r="S10" s="15" t="s">
        <v>34</v>
      </c>
      <c r="T10" s="23">
        <v>294</v>
      </c>
      <c r="U10" s="108"/>
      <c r="V10" s="86"/>
      <c r="W10" s="86"/>
      <c r="X10" s="111"/>
    </row>
    <row r="11" spans="2:26" ht="34.5" customHeight="1" x14ac:dyDescent="0.3">
      <c r="B11" s="86"/>
      <c r="C11" s="86"/>
      <c r="D11" s="118"/>
      <c r="E11" s="86"/>
      <c r="F11" s="86"/>
      <c r="G11" s="86"/>
      <c r="H11" s="86"/>
      <c r="I11" s="86"/>
      <c r="J11" s="93"/>
      <c r="K11" s="86"/>
      <c r="L11" s="90"/>
      <c r="M11" s="31" t="s">
        <v>42</v>
      </c>
      <c r="N11" s="32">
        <v>2572</v>
      </c>
      <c r="O11" s="25" t="s">
        <v>59</v>
      </c>
      <c r="P11" s="33">
        <v>12001000</v>
      </c>
      <c r="Q11" s="22">
        <v>4090</v>
      </c>
      <c r="R11" s="15" t="s">
        <v>87</v>
      </c>
      <c r="S11" s="15" t="s">
        <v>34</v>
      </c>
      <c r="T11" s="23">
        <v>307</v>
      </c>
      <c r="U11" s="109"/>
      <c r="V11" s="87"/>
      <c r="W11" s="87"/>
      <c r="X11" s="112"/>
    </row>
    <row r="12" spans="2:26" ht="34.5" customHeight="1" x14ac:dyDescent="0.3">
      <c r="B12" s="87"/>
      <c r="C12" s="87"/>
      <c r="D12" s="119"/>
      <c r="E12" s="87"/>
      <c r="F12" s="87"/>
      <c r="G12" s="87"/>
      <c r="H12" s="87"/>
      <c r="I12" s="87"/>
      <c r="J12" s="94"/>
      <c r="K12" s="87"/>
      <c r="L12" s="91"/>
      <c r="M12" s="40" t="s">
        <v>42</v>
      </c>
      <c r="N12" s="37">
        <v>2579</v>
      </c>
      <c r="O12" s="38" t="s">
        <v>88</v>
      </c>
      <c r="P12" s="39">
        <v>12001000</v>
      </c>
      <c r="Q12" s="22"/>
      <c r="R12" s="15"/>
      <c r="S12" s="15"/>
      <c r="T12" s="23"/>
      <c r="U12" s="41">
        <v>215</v>
      </c>
      <c r="V12" s="36">
        <v>24</v>
      </c>
      <c r="W12" s="36">
        <v>1</v>
      </c>
      <c r="X12" s="42">
        <v>7</v>
      </c>
    </row>
    <row r="13" spans="2:26" ht="43.2" x14ac:dyDescent="0.3">
      <c r="B13" s="25" t="s">
        <v>16</v>
      </c>
      <c r="C13" s="30" t="s">
        <v>28</v>
      </c>
      <c r="D13" s="60" t="s">
        <v>50</v>
      </c>
      <c r="E13" s="25" t="s">
        <v>51</v>
      </c>
      <c r="F13" s="25" t="s">
        <v>52</v>
      </c>
      <c r="G13" s="25" t="s">
        <v>33</v>
      </c>
      <c r="H13" s="25" t="s">
        <v>31</v>
      </c>
      <c r="I13" s="25" t="s">
        <v>31</v>
      </c>
      <c r="J13" s="26" t="s">
        <v>40</v>
      </c>
      <c r="K13" s="25" t="s">
        <v>31</v>
      </c>
      <c r="L13" s="35" t="s">
        <v>30</v>
      </c>
      <c r="M13" s="31" t="s">
        <v>42</v>
      </c>
      <c r="N13" s="32">
        <v>123679</v>
      </c>
      <c r="O13" s="25" t="s">
        <v>59</v>
      </c>
      <c r="P13" s="33">
        <v>15253325</v>
      </c>
      <c r="Q13" s="22">
        <v>4015</v>
      </c>
      <c r="R13" s="15" t="s">
        <v>86</v>
      </c>
      <c r="S13" s="15" t="s">
        <v>35</v>
      </c>
      <c r="T13" s="23">
        <v>9037417</v>
      </c>
      <c r="U13" s="31">
        <v>215</v>
      </c>
      <c r="V13" s="25">
        <v>24</v>
      </c>
      <c r="W13" s="25" t="s">
        <v>43</v>
      </c>
      <c r="X13" s="43" t="s">
        <v>44</v>
      </c>
      <c r="Z13" s="55"/>
    </row>
    <row r="14" spans="2:26" ht="43.2" x14ac:dyDescent="0.3">
      <c r="B14" s="25" t="s">
        <v>16</v>
      </c>
      <c r="C14" s="30" t="s">
        <v>28</v>
      </c>
      <c r="D14" s="60" t="s">
        <v>53</v>
      </c>
      <c r="E14" s="25" t="s">
        <v>54</v>
      </c>
      <c r="F14" s="25" t="s">
        <v>55</v>
      </c>
      <c r="G14" s="25" t="s">
        <v>32</v>
      </c>
      <c r="H14" s="25" t="s">
        <v>31</v>
      </c>
      <c r="I14" s="25" t="s">
        <v>31</v>
      </c>
      <c r="J14" s="26" t="s">
        <v>40</v>
      </c>
      <c r="K14" s="25" t="s">
        <v>31</v>
      </c>
      <c r="L14" s="35" t="s">
        <v>30</v>
      </c>
      <c r="M14" s="31" t="s">
        <v>42</v>
      </c>
      <c r="N14" s="32">
        <v>15577</v>
      </c>
      <c r="O14" s="25" t="s">
        <v>62</v>
      </c>
      <c r="P14" s="33">
        <v>3699000</v>
      </c>
      <c r="Q14" s="22" t="s">
        <v>45</v>
      </c>
      <c r="R14" s="15"/>
      <c r="S14" s="15"/>
      <c r="T14" s="23"/>
      <c r="U14" s="31">
        <v>215</v>
      </c>
      <c r="V14" s="25">
        <v>24</v>
      </c>
      <c r="W14" s="25" t="s">
        <v>43</v>
      </c>
      <c r="X14" s="43" t="s">
        <v>44</v>
      </c>
    </row>
    <row r="15" spans="2:26" ht="32.1" customHeight="1" x14ac:dyDescent="0.3">
      <c r="B15" s="48" t="s">
        <v>16</v>
      </c>
      <c r="C15" s="48" t="s">
        <v>28</v>
      </c>
      <c r="D15" s="120" t="s">
        <v>95</v>
      </c>
      <c r="E15" s="48" t="s">
        <v>96</v>
      </c>
      <c r="F15" s="48" t="s">
        <v>97</v>
      </c>
      <c r="G15" s="48" t="s">
        <v>33</v>
      </c>
      <c r="H15" s="48" t="s">
        <v>31</v>
      </c>
      <c r="I15" s="48" t="s">
        <v>31</v>
      </c>
      <c r="J15" s="52" t="s">
        <v>40</v>
      </c>
      <c r="K15" s="48" t="s">
        <v>31</v>
      </c>
      <c r="L15" s="50" t="s">
        <v>30</v>
      </c>
      <c r="M15" s="31" t="s">
        <v>42</v>
      </c>
      <c r="N15" s="32">
        <v>7104</v>
      </c>
      <c r="O15" s="25" t="s">
        <v>59</v>
      </c>
      <c r="P15" s="33">
        <v>12820085</v>
      </c>
      <c r="Q15" s="22" t="s">
        <v>45</v>
      </c>
      <c r="R15" s="15"/>
      <c r="S15" s="15"/>
      <c r="T15" s="23"/>
      <c r="U15" s="31">
        <v>215</v>
      </c>
      <c r="V15" s="25">
        <v>24</v>
      </c>
      <c r="W15" s="25" t="s">
        <v>43</v>
      </c>
      <c r="X15" s="43" t="s">
        <v>44</v>
      </c>
    </row>
    <row r="16" spans="2:26" ht="32.1" customHeight="1" x14ac:dyDescent="0.3">
      <c r="B16" s="49"/>
      <c r="C16" s="49"/>
      <c r="D16" s="121"/>
      <c r="E16" s="49"/>
      <c r="F16" s="49"/>
      <c r="G16" s="49"/>
      <c r="H16" s="49"/>
      <c r="I16" s="49"/>
      <c r="J16" s="53"/>
      <c r="K16" s="49"/>
      <c r="L16" s="51"/>
      <c r="M16" s="31" t="s">
        <v>42</v>
      </c>
      <c r="N16" s="32">
        <v>7108</v>
      </c>
      <c r="O16" s="25" t="s">
        <v>63</v>
      </c>
      <c r="P16" s="33">
        <v>5294559</v>
      </c>
      <c r="Q16" s="22" t="s">
        <v>45</v>
      </c>
      <c r="R16" s="15"/>
      <c r="S16" s="15"/>
      <c r="T16" s="23"/>
      <c r="U16" s="31">
        <v>215</v>
      </c>
      <c r="V16" s="25">
        <v>24</v>
      </c>
      <c r="W16" s="25" t="s">
        <v>43</v>
      </c>
      <c r="X16" s="43" t="s">
        <v>44</v>
      </c>
    </row>
    <row r="17" spans="2:24" ht="45" customHeight="1" x14ac:dyDescent="0.3">
      <c r="B17" s="45" t="s">
        <v>16</v>
      </c>
      <c r="C17" s="45" t="s">
        <v>28</v>
      </c>
      <c r="D17" s="122" t="s">
        <v>57</v>
      </c>
      <c r="E17" s="45" t="s">
        <v>58</v>
      </c>
      <c r="F17" s="45" t="s">
        <v>56</v>
      </c>
      <c r="G17" s="45" t="s">
        <v>32</v>
      </c>
      <c r="H17" s="45" t="s">
        <v>31</v>
      </c>
      <c r="I17" s="45" t="s">
        <v>31</v>
      </c>
      <c r="J17" s="47" t="s">
        <v>40</v>
      </c>
      <c r="K17" s="45" t="s">
        <v>31</v>
      </c>
      <c r="L17" s="46" t="s">
        <v>30</v>
      </c>
      <c r="M17" s="31" t="s">
        <v>42</v>
      </c>
      <c r="N17" s="32">
        <v>13447</v>
      </c>
      <c r="O17" s="25" t="s">
        <v>64</v>
      </c>
      <c r="P17" s="33">
        <v>1688372</v>
      </c>
      <c r="Q17" s="22" t="s">
        <v>45</v>
      </c>
      <c r="R17" s="15"/>
      <c r="S17" s="15"/>
      <c r="T17" s="23"/>
      <c r="U17" s="31">
        <v>215</v>
      </c>
      <c r="V17" s="25">
        <v>24</v>
      </c>
      <c r="W17" s="25" t="s">
        <v>43</v>
      </c>
      <c r="X17" s="43" t="s">
        <v>44</v>
      </c>
    </row>
    <row r="18" spans="2:24" s="44" customFormat="1" ht="33" customHeight="1" x14ac:dyDescent="0.3">
      <c r="B18" s="25" t="s">
        <v>16</v>
      </c>
      <c r="C18" s="25" t="s">
        <v>26</v>
      </c>
      <c r="D18" s="60" t="s">
        <v>68</v>
      </c>
      <c r="E18" s="25" t="s">
        <v>69</v>
      </c>
      <c r="F18" s="25" t="s">
        <v>70</v>
      </c>
      <c r="G18" s="25" t="s">
        <v>71</v>
      </c>
      <c r="H18" s="25" t="s">
        <v>31</v>
      </c>
      <c r="I18" s="25" t="s">
        <v>31</v>
      </c>
      <c r="J18" s="26" t="s">
        <v>40</v>
      </c>
      <c r="K18" s="25" t="s">
        <v>31</v>
      </c>
      <c r="L18" s="34" t="s">
        <v>31</v>
      </c>
      <c r="M18" s="31" t="s">
        <v>42</v>
      </c>
      <c r="N18" s="32">
        <v>89</v>
      </c>
      <c r="O18" s="25" t="s">
        <v>83</v>
      </c>
      <c r="P18" s="33">
        <v>342700</v>
      </c>
      <c r="Q18" s="32" t="s">
        <v>45</v>
      </c>
      <c r="R18" s="25"/>
      <c r="S18" s="25"/>
      <c r="T18" s="34"/>
      <c r="U18" s="31">
        <v>215</v>
      </c>
      <c r="V18" s="25">
        <v>22</v>
      </c>
      <c r="W18" s="25">
        <v>4</v>
      </c>
      <c r="X18" s="43">
        <v>3</v>
      </c>
    </row>
    <row r="19" spans="2:24" s="44" customFormat="1" ht="43.2" customHeight="1" x14ac:dyDescent="0.3">
      <c r="B19" s="25" t="s">
        <v>16</v>
      </c>
      <c r="C19" s="25" t="s">
        <v>26</v>
      </c>
      <c r="D19" s="60" t="s">
        <v>72</v>
      </c>
      <c r="E19" s="25" t="s">
        <v>73</v>
      </c>
      <c r="F19" s="25" t="s">
        <v>74</v>
      </c>
      <c r="G19" s="25" t="s">
        <v>33</v>
      </c>
      <c r="H19" s="25" t="s">
        <v>31</v>
      </c>
      <c r="I19" s="25" t="s">
        <v>31</v>
      </c>
      <c r="J19" s="26" t="s">
        <v>40</v>
      </c>
      <c r="K19" s="25" t="s">
        <v>31</v>
      </c>
      <c r="L19" s="34" t="s">
        <v>30</v>
      </c>
      <c r="M19" s="31" t="s">
        <v>42</v>
      </c>
      <c r="N19" s="32">
        <v>982</v>
      </c>
      <c r="O19" s="25" t="s">
        <v>84</v>
      </c>
      <c r="P19" s="76">
        <v>4522000</v>
      </c>
      <c r="Q19" s="32" t="s">
        <v>45</v>
      </c>
      <c r="R19" s="25"/>
      <c r="S19" s="25"/>
      <c r="T19" s="34"/>
      <c r="U19" s="31">
        <v>215</v>
      </c>
      <c r="V19" s="25">
        <v>29</v>
      </c>
      <c r="W19" s="25">
        <v>5</v>
      </c>
      <c r="X19" s="43">
        <v>999</v>
      </c>
    </row>
    <row r="20" spans="2:24" s="44" customFormat="1" ht="46.2" customHeight="1" x14ac:dyDescent="0.3">
      <c r="B20" s="25" t="s">
        <v>16</v>
      </c>
      <c r="C20" s="25" t="s">
        <v>26</v>
      </c>
      <c r="D20" s="60" t="s">
        <v>75</v>
      </c>
      <c r="E20" s="25" t="s">
        <v>76</v>
      </c>
      <c r="F20" s="25" t="s">
        <v>77</v>
      </c>
      <c r="G20" s="25" t="s">
        <v>71</v>
      </c>
      <c r="H20" s="25" t="s">
        <v>31</v>
      </c>
      <c r="I20" s="25" t="s">
        <v>31</v>
      </c>
      <c r="J20" s="26" t="s">
        <v>40</v>
      </c>
      <c r="K20" s="25" t="s">
        <v>31</v>
      </c>
      <c r="L20" s="34" t="s">
        <v>31</v>
      </c>
      <c r="M20" s="31" t="s">
        <v>42</v>
      </c>
      <c r="N20" s="32">
        <v>6287</v>
      </c>
      <c r="O20" s="25" t="s">
        <v>64</v>
      </c>
      <c r="P20" s="76">
        <v>1190000</v>
      </c>
      <c r="Q20" s="32" t="s">
        <v>45</v>
      </c>
      <c r="R20" s="25"/>
      <c r="S20" s="25"/>
      <c r="T20" s="34"/>
      <c r="U20" s="31">
        <v>215</v>
      </c>
      <c r="V20" s="25">
        <v>22</v>
      </c>
      <c r="W20" s="25">
        <v>4</v>
      </c>
      <c r="X20" s="43">
        <v>4</v>
      </c>
    </row>
    <row r="21" spans="2:24" s="44" customFormat="1" ht="66" customHeight="1" x14ac:dyDescent="0.3">
      <c r="B21" s="25" t="s">
        <v>16</v>
      </c>
      <c r="C21" s="25" t="s">
        <v>26</v>
      </c>
      <c r="D21" s="60" t="s">
        <v>78</v>
      </c>
      <c r="E21" s="25" t="s">
        <v>79</v>
      </c>
      <c r="F21" s="25" t="s">
        <v>80</v>
      </c>
      <c r="G21" s="25" t="s">
        <v>32</v>
      </c>
      <c r="H21" s="25" t="s">
        <v>31</v>
      </c>
      <c r="I21" s="25" t="s">
        <v>31</v>
      </c>
      <c r="J21" s="26" t="s">
        <v>40</v>
      </c>
      <c r="K21" s="25" t="s">
        <v>31</v>
      </c>
      <c r="L21" s="34" t="s">
        <v>30</v>
      </c>
      <c r="M21" s="31" t="s">
        <v>42</v>
      </c>
      <c r="N21" s="32">
        <v>19669</v>
      </c>
      <c r="O21" s="25" t="s">
        <v>84</v>
      </c>
      <c r="P21" s="33">
        <v>989604</v>
      </c>
      <c r="Q21" s="32" t="s">
        <v>45</v>
      </c>
      <c r="R21" s="25"/>
      <c r="S21" s="25"/>
      <c r="T21" s="34"/>
      <c r="U21" s="31">
        <v>215</v>
      </c>
      <c r="V21" s="25">
        <v>22</v>
      </c>
      <c r="W21" s="25">
        <v>4</v>
      </c>
      <c r="X21" s="43">
        <v>4</v>
      </c>
    </row>
    <row r="22" spans="2:24" s="44" customFormat="1" ht="33" customHeight="1" x14ac:dyDescent="0.3">
      <c r="B22" s="25" t="s">
        <v>16</v>
      </c>
      <c r="C22" s="25" t="s">
        <v>26</v>
      </c>
      <c r="D22" s="60" t="s">
        <v>81</v>
      </c>
      <c r="E22" s="25" t="s">
        <v>49</v>
      </c>
      <c r="F22" s="25" t="s">
        <v>82</v>
      </c>
      <c r="G22" s="25" t="s">
        <v>33</v>
      </c>
      <c r="H22" s="25" t="s">
        <v>31</v>
      </c>
      <c r="I22" s="25" t="s">
        <v>31</v>
      </c>
      <c r="J22" s="26" t="s">
        <v>40</v>
      </c>
      <c r="K22" s="25" t="s">
        <v>31</v>
      </c>
      <c r="L22" s="34" t="s">
        <v>30</v>
      </c>
      <c r="M22" s="31" t="s">
        <v>42</v>
      </c>
      <c r="N22" s="32">
        <v>6286</v>
      </c>
      <c r="O22" s="25" t="s">
        <v>64</v>
      </c>
      <c r="P22" s="76">
        <v>2911335</v>
      </c>
      <c r="Q22" s="32" t="s">
        <v>45</v>
      </c>
      <c r="R22" s="25"/>
      <c r="S22" s="25"/>
      <c r="T22" s="34"/>
      <c r="U22" s="31">
        <v>215</v>
      </c>
      <c r="V22" s="25">
        <v>24</v>
      </c>
      <c r="W22" s="25">
        <v>1</v>
      </c>
      <c r="X22" s="43">
        <v>7</v>
      </c>
    </row>
    <row r="23" spans="2:24" s="44" customFormat="1" ht="33" customHeight="1" x14ac:dyDescent="0.3">
      <c r="B23" s="25" t="s">
        <v>90</v>
      </c>
      <c r="C23" s="25" t="s">
        <v>29</v>
      </c>
      <c r="D23" s="60" t="s">
        <v>91</v>
      </c>
      <c r="E23" s="25" t="s">
        <v>89</v>
      </c>
      <c r="F23" s="25" t="s">
        <v>92</v>
      </c>
      <c r="G23" s="25" t="s">
        <v>33</v>
      </c>
      <c r="H23" s="25" t="s">
        <v>31</v>
      </c>
      <c r="I23" s="25" t="s">
        <v>31</v>
      </c>
      <c r="J23" s="26" t="s">
        <v>40</v>
      </c>
      <c r="K23" s="25" t="s">
        <v>31</v>
      </c>
      <c r="L23" s="34" t="s">
        <v>30</v>
      </c>
      <c r="M23" s="31" t="s">
        <v>42</v>
      </c>
      <c r="N23" s="32">
        <v>2064581</v>
      </c>
      <c r="O23" s="25" t="s">
        <v>93</v>
      </c>
      <c r="P23" s="76">
        <v>4629100</v>
      </c>
      <c r="Q23" s="32" t="s">
        <v>45</v>
      </c>
      <c r="R23" s="25"/>
      <c r="S23" s="25"/>
      <c r="T23" s="34"/>
      <c r="U23" s="59">
        <v>114</v>
      </c>
      <c r="V23" s="60">
        <v>5</v>
      </c>
      <c r="W23" s="60">
        <v>37</v>
      </c>
      <c r="X23" s="61">
        <v>17</v>
      </c>
    </row>
    <row r="24" spans="2:24" s="44" customFormat="1" ht="43.2" x14ac:dyDescent="0.3">
      <c r="B24" s="25" t="s">
        <v>16</v>
      </c>
      <c r="C24" s="25" t="s">
        <v>28</v>
      </c>
      <c r="D24" s="60" t="s">
        <v>102</v>
      </c>
      <c r="E24" s="25" t="s">
        <v>103</v>
      </c>
      <c r="F24" s="25" t="s">
        <v>104</v>
      </c>
      <c r="G24" s="25" t="s">
        <v>33</v>
      </c>
      <c r="H24" s="25" t="s">
        <v>31</v>
      </c>
      <c r="I24" s="25" t="s">
        <v>31</v>
      </c>
      <c r="J24" s="26" t="s">
        <v>101</v>
      </c>
      <c r="K24" s="34" t="s">
        <v>31</v>
      </c>
      <c r="L24" s="58" t="s">
        <v>30</v>
      </c>
      <c r="M24" s="32" t="s">
        <v>45</v>
      </c>
      <c r="N24" s="32" t="s">
        <v>45</v>
      </c>
      <c r="O24" s="57">
        <v>43963</v>
      </c>
      <c r="P24" s="33">
        <v>18919893</v>
      </c>
      <c r="Q24" s="32" t="s">
        <v>45</v>
      </c>
      <c r="R24" s="25"/>
      <c r="S24" s="25"/>
      <c r="T24" s="34"/>
      <c r="U24" s="31">
        <v>215</v>
      </c>
      <c r="V24" s="25">
        <v>24</v>
      </c>
      <c r="W24" s="25">
        <v>1</v>
      </c>
      <c r="X24" s="43">
        <v>7</v>
      </c>
    </row>
    <row r="25" spans="2:24" s="44" customFormat="1" ht="28.8" x14ac:dyDescent="0.3">
      <c r="B25" s="25" t="s">
        <v>16</v>
      </c>
      <c r="C25" s="25" t="s">
        <v>26</v>
      </c>
      <c r="D25" s="60" t="s">
        <v>105</v>
      </c>
      <c r="E25" s="25">
        <v>692</v>
      </c>
      <c r="F25" s="25" t="s">
        <v>106</v>
      </c>
      <c r="G25" s="25" t="s">
        <v>107</v>
      </c>
      <c r="H25" s="25" t="s">
        <v>31</v>
      </c>
      <c r="I25" s="25" t="s">
        <v>31</v>
      </c>
      <c r="J25" s="26" t="s">
        <v>101</v>
      </c>
      <c r="K25" s="34" t="s">
        <v>31</v>
      </c>
      <c r="L25" s="58" t="s">
        <v>31</v>
      </c>
      <c r="M25" s="32" t="s">
        <v>45</v>
      </c>
      <c r="N25" s="32" t="s">
        <v>45</v>
      </c>
      <c r="O25" s="57">
        <v>43963</v>
      </c>
      <c r="P25" s="33">
        <v>130900</v>
      </c>
      <c r="Q25" s="32" t="s">
        <v>45</v>
      </c>
      <c r="R25" s="25"/>
      <c r="S25" s="25"/>
      <c r="T25" s="34"/>
      <c r="U25" s="31">
        <v>215</v>
      </c>
      <c r="V25" s="25">
        <v>22</v>
      </c>
      <c r="W25" s="25">
        <v>4</v>
      </c>
      <c r="X25" s="43">
        <v>3</v>
      </c>
    </row>
    <row r="26" spans="2:24" s="44" customFormat="1" ht="34.200000000000003" customHeight="1" x14ac:dyDescent="0.3">
      <c r="B26" s="25" t="s">
        <v>16</v>
      </c>
      <c r="C26" s="25" t="s">
        <v>26</v>
      </c>
      <c r="D26" s="60" t="s">
        <v>110</v>
      </c>
      <c r="E26" s="25" t="s">
        <v>94</v>
      </c>
      <c r="F26" s="25" t="s">
        <v>111</v>
      </c>
      <c r="G26" s="25" t="s">
        <v>112</v>
      </c>
      <c r="H26" s="25" t="s">
        <v>31</v>
      </c>
      <c r="I26" s="25" t="s">
        <v>31</v>
      </c>
      <c r="J26" s="26" t="s">
        <v>101</v>
      </c>
      <c r="K26" s="34" t="s">
        <v>31</v>
      </c>
      <c r="L26" s="58" t="s">
        <v>31</v>
      </c>
      <c r="M26" s="32" t="s">
        <v>45</v>
      </c>
      <c r="N26" s="32" t="s">
        <v>45</v>
      </c>
      <c r="O26" s="57">
        <v>43965</v>
      </c>
      <c r="P26" s="33">
        <v>1356600</v>
      </c>
      <c r="Q26" s="32" t="s">
        <v>45</v>
      </c>
      <c r="R26" s="25"/>
      <c r="S26" s="25"/>
      <c r="T26" s="34"/>
      <c r="U26" s="31">
        <v>215</v>
      </c>
      <c r="V26" s="25">
        <v>22</v>
      </c>
      <c r="W26" s="25">
        <v>4</v>
      </c>
      <c r="X26" s="43">
        <v>4</v>
      </c>
    </row>
    <row r="27" spans="2:24" s="44" customFormat="1" ht="57" customHeight="1" x14ac:dyDescent="0.3">
      <c r="B27" s="25" t="s">
        <v>16</v>
      </c>
      <c r="C27" s="25" t="s">
        <v>26</v>
      </c>
      <c r="D27" s="60" t="s">
        <v>113</v>
      </c>
      <c r="E27" s="25" t="s">
        <v>114</v>
      </c>
      <c r="F27" s="25" t="s">
        <v>115</v>
      </c>
      <c r="G27" s="25" t="s">
        <v>112</v>
      </c>
      <c r="H27" s="25" t="s">
        <v>31</v>
      </c>
      <c r="I27" s="25" t="s">
        <v>31</v>
      </c>
      <c r="J27" s="26" t="s">
        <v>101</v>
      </c>
      <c r="K27" s="34" t="s">
        <v>31</v>
      </c>
      <c r="L27" s="58" t="s">
        <v>31</v>
      </c>
      <c r="M27" s="32" t="s">
        <v>45</v>
      </c>
      <c r="N27" s="32" t="s">
        <v>45</v>
      </c>
      <c r="O27" s="57">
        <v>43965</v>
      </c>
      <c r="P27" s="33">
        <v>1309000</v>
      </c>
      <c r="Q27" s="32" t="s">
        <v>45</v>
      </c>
      <c r="R27" s="25"/>
      <c r="S27" s="25"/>
      <c r="T27" s="34"/>
      <c r="U27" s="31">
        <v>215</v>
      </c>
      <c r="V27" s="25">
        <v>22</v>
      </c>
      <c r="W27" s="25">
        <v>4</v>
      </c>
      <c r="X27" s="43">
        <v>3</v>
      </c>
    </row>
    <row r="28" spans="2:24" s="44" customFormat="1" ht="33" customHeight="1" x14ac:dyDescent="0.3">
      <c r="B28" s="25" t="s">
        <v>16</v>
      </c>
      <c r="C28" s="25" t="s">
        <v>28</v>
      </c>
      <c r="D28" s="60" t="s">
        <v>116</v>
      </c>
      <c r="E28" s="25" t="s">
        <v>117</v>
      </c>
      <c r="F28" s="25" t="s">
        <v>118</v>
      </c>
      <c r="G28" s="25" t="s">
        <v>33</v>
      </c>
      <c r="H28" s="25" t="s">
        <v>31</v>
      </c>
      <c r="I28" s="25" t="s">
        <v>31</v>
      </c>
      <c r="J28" s="26" t="s">
        <v>101</v>
      </c>
      <c r="K28" s="34" t="s">
        <v>31</v>
      </c>
      <c r="L28" s="58" t="s">
        <v>30</v>
      </c>
      <c r="M28" s="32" t="s">
        <v>45</v>
      </c>
      <c r="N28" s="32" t="s">
        <v>45</v>
      </c>
      <c r="O28" s="57">
        <v>43966</v>
      </c>
      <c r="P28" s="33">
        <v>9280215</v>
      </c>
      <c r="Q28" s="32" t="s">
        <v>45</v>
      </c>
      <c r="R28" s="25"/>
      <c r="S28" s="25"/>
      <c r="T28" s="34"/>
      <c r="U28" s="31">
        <v>215</v>
      </c>
      <c r="V28" s="25">
        <v>24</v>
      </c>
      <c r="W28" s="25">
        <v>1</v>
      </c>
      <c r="X28" s="43">
        <v>7</v>
      </c>
    </row>
    <row r="29" spans="2:24" s="44" customFormat="1" ht="51.6" customHeight="1" x14ac:dyDescent="0.3">
      <c r="B29" s="25" t="s">
        <v>16</v>
      </c>
      <c r="C29" s="25" t="s">
        <v>27</v>
      </c>
      <c r="D29" s="60" t="s">
        <v>119</v>
      </c>
      <c r="E29" s="25" t="s">
        <v>120</v>
      </c>
      <c r="F29" s="25" t="s">
        <v>99</v>
      </c>
      <c r="G29" s="25" t="s">
        <v>33</v>
      </c>
      <c r="H29" s="25" t="s">
        <v>31</v>
      </c>
      <c r="I29" s="25" t="s">
        <v>31</v>
      </c>
      <c r="J29" s="26" t="s">
        <v>101</v>
      </c>
      <c r="K29" s="34" t="s">
        <v>31</v>
      </c>
      <c r="L29" s="58" t="s">
        <v>30</v>
      </c>
      <c r="M29" s="32" t="s">
        <v>45</v>
      </c>
      <c r="N29" s="32" t="s">
        <v>45</v>
      </c>
      <c r="O29" s="57">
        <v>43971</v>
      </c>
      <c r="P29" s="33">
        <v>5091415</v>
      </c>
      <c r="Q29" s="32" t="s">
        <v>45</v>
      </c>
      <c r="R29" s="25"/>
      <c r="S29" s="25"/>
      <c r="T29" s="34"/>
      <c r="U29" s="31">
        <v>215</v>
      </c>
      <c r="V29" s="25">
        <v>22</v>
      </c>
      <c r="W29" s="25">
        <v>8</v>
      </c>
      <c r="X29" s="43">
        <v>1</v>
      </c>
    </row>
    <row r="30" spans="2:24" s="44" customFormat="1" ht="43.8" customHeight="1" x14ac:dyDescent="0.3">
      <c r="B30" s="25" t="s">
        <v>16</v>
      </c>
      <c r="C30" s="25" t="s">
        <v>29</v>
      </c>
      <c r="D30" s="60" t="s">
        <v>121</v>
      </c>
      <c r="E30" s="25" t="s">
        <v>122</v>
      </c>
      <c r="F30" s="25" t="s">
        <v>123</v>
      </c>
      <c r="G30" s="25" t="s">
        <v>32</v>
      </c>
      <c r="H30" s="25" t="s">
        <v>31</v>
      </c>
      <c r="I30" s="25" t="s">
        <v>31</v>
      </c>
      <c r="J30" s="26" t="s">
        <v>101</v>
      </c>
      <c r="K30" s="34" t="s">
        <v>31</v>
      </c>
      <c r="L30" s="58" t="s">
        <v>30</v>
      </c>
      <c r="M30" s="32" t="s">
        <v>45</v>
      </c>
      <c r="N30" s="32" t="s">
        <v>45</v>
      </c>
      <c r="O30" s="57">
        <v>43978</v>
      </c>
      <c r="P30" s="33">
        <v>7199500</v>
      </c>
      <c r="Q30" s="32" t="s">
        <v>45</v>
      </c>
      <c r="R30" s="25"/>
      <c r="S30" s="25"/>
      <c r="T30" s="34"/>
      <c r="U30" s="31">
        <v>114</v>
      </c>
      <c r="V30" s="25">
        <v>5</v>
      </c>
      <c r="W30" s="25">
        <v>37</v>
      </c>
      <c r="X30" s="43">
        <v>17</v>
      </c>
    </row>
    <row r="31" spans="2:24" s="44" customFormat="1" ht="40.200000000000003" customHeight="1" x14ac:dyDescent="0.3">
      <c r="B31" s="25" t="s">
        <v>16</v>
      </c>
      <c r="C31" s="25" t="s">
        <v>28</v>
      </c>
      <c r="D31" s="60" t="s">
        <v>108</v>
      </c>
      <c r="E31" s="25" t="s">
        <v>124</v>
      </c>
      <c r="F31" s="25" t="s">
        <v>109</v>
      </c>
      <c r="G31" s="25" t="s">
        <v>33</v>
      </c>
      <c r="H31" s="25" t="s">
        <v>31</v>
      </c>
      <c r="I31" s="25" t="s">
        <v>31</v>
      </c>
      <c r="J31" s="26" t="s">
        <v>101</v>
      </c>
      <c r="K31" s="34" t="s">
        <v>31</v>
      </c>
      <c r="L31" s="58" t="s">
        <v>30</v>
      </c>
      <c r="M31" s="32" t="s">
        <v>45</v>
      </c>
      <c r="N31" s="32" t="s">
        <v>45</v>
      </c>
      <c r="O31" s="57">
        <v>43976</v>
      </c>
      <c r="P31" s="33">
        <v>24990000</v>
      </c>
      <c r="Q31" s="32" t="s">
        <v>45</v>
      </c>
      <c r="R31" s="25"/>
      <c r="S31" s="25"/>
      <c r="T31" s="34"/>
      <c r="U31" s="31">
        <v>215</v>
      </c>
      <c r="V31" s="25">
        <v>24</v>
      </c>
      <c r="W31" s="25">
        <v>1</v>
      </c>
      <c r="X31" s="43">
        <v>7</v>
      </c>
    </row>
    <row r="32" spans="2:24" s="44" customFormat="1" ht="42.6" customHeight="1" x14ac:dyDescent="0.3">
      <c r="B32" s="25" t="s">
        <v>16</v>
      </c>
      <c r="C32" s="25" t="s">
        <v>29</v>
      </c>
      <c r="D32" s="60" t="s">
        <v>125</v>
      </c>
      <c r="E32" s="25" t="s">
        <v>126</v>
      </c>
      <c r="F32" s="25" t="s">
        <v>99</v>
      </c>
      <c r="G32" s="25" t="s">
        <v>33</v>
      </c>
      <c r="H32" s="25" t="s">
        <v>31</v>
      </c>
      <c r="I32" s="25" t="s">
        <v>31</v>
      </c>
      <c r="J32" s="26" t="s">
        <v>101</v>
      </c>
      <c r="K32" s="34" t="s">
        <v>31</v>
      </c>
      <c r="L32" s="58" t="s">
        <v>30</v>
      </c>
      <c r="M32" s="32" t="s">
        <v>45</v>
      </c>
      <c r="N32" s="32" t="s">
        <v>45</v>
      </c>
      <c r="O32" s="57">
        <v>43977</v>
      </c>
      <c r="P32" s="33">
        <v>5091415</v>
      </c>
      <c r="Q32" s="32" t="s">
        <v>45</v>
      </c>
      <c r="R32" s="25"/>
      <c r="S32" s="25"/>
      <c r="T32" s="34"/>
      <c r="U32" s="31">
        <v>114</v>
      </c>
      <c r="V32" s="25">
        <v>5</v>
      </c>
      <c r="W32" s="25">
        <v>37</v>
      </c>
      <c r="X32" s="43">
        <v>17</v>
      </c>
    </row>
    <row r="33" spans="2:24" s="44" customFormat="1" ht="50.4" customHeight="1" x14ac:dyDescent="0.3">
      <c r="B33" s="25" t="s">
        <v>16</v>
      </c>
      <c r="C33" s="25" t="s">
        <v>29</v>
      </c>
      <c r="D33" s="60" t="s">
        <v>127</v>
      </c>
      <c r="E33" s="25" t="s">
        <v>89</v>
      </c>
      <c r="F33" s="25" t="s">
        <v>128</v>
      </c>
      <c r="G33" s="25" t="s">
        <v>33</v>
      </c>
      <c r="H33" s="25" t="s">
        <v>31</v>
      </c>
      <c r="I33" s="25" t="s">
        <v>31</v>
      </c>
      <c r="J33" s="26" t="s">
        <v>101</v>
      </c>
      <c r="K33" s="34" t="s">
        <v>31</v>
      </c>
      <c r="L33" s="58" t="s">
        <v>30</v>
      </c>
      <c r="M33" s="32" t="s">
        <v>45</v>
      </c>
      <c r="N33" s="32" t="s">
        <v>45</v>
      </c>
      <c r="O33" s="57">
        <v>43977</v>
      </c>
      <c r="P33" s="33">
        <v>4629100</v>
      </c>
      <c r="Q33" s="32" t="s">
        <v>45</v>
      </c>
      <c r="R33" s="25"/>
      <c r="S33" s="25"/>
      <c r="T33" s="34"/>
      <c r="U33" s="31">
        <v>114</v>
      </c>
      <c r="V33" s="25">
        <v>5</v>
      </c>
      <c r="W33" s="25">
        <v>37</v>
      </c>
      <c r="X33" s="43">
        <v>17</v>
      </c>
    </row>
    <row r="34" spans="2:24" x14ac:dyDescent="0.3">
      <c r="B34" s="15" t="s">
        <v>16</v>
      </c>
      <c r="C34" s="29" t="s">
        <v>29</v>
      </c>
      <c r="D34" s="116" t="s">
        <v>130</v>
      </c>
      <c r="E34" s="16" t="s">
        <v>131</v>
      </c>
      <c r="F34" s="16" t="s">
        <v>132</v>
      </c>
      <c r="G34" s="16"/>
      <c r="H34" s="16" t="s">
        <v>31</v>
      </c>
      <c r="I34" s="16" t="s">
        <v>31</v>
      </c>
      <c r="J34" s="17" t="s">
        <v>40</v>
      </c>
      <c r="K34" s="16" t="s">
        <v>31</v>
      </c>
      <c r="L34" s="34" t="s">
        <v>30</v>
      </c>
      <c r="M34" s="19" t="s">
        <v>133</v>
      </c>
      <c r="N34" s="68" t="s">
        <v>129</v>
      </c>
      <c r="O34" s="16" t="s">
        <v>134</v>
      </c>
      <c r="P34" s="21">
        <v>750000</v>
      </c>
      <c r="Q34" s="22">
        <v>3842</v>
      </c>
      <c r="R34" s="15" t="s">
        <v>59</v>
      </c>
      <c r="S34" s="15"/>
      <c r="T34" s="23"/>
      <c r="U34" s="31"/>
      <c r="V34" s="25"/>
      <c r="W34" s="25"/>
      <c r="X34" s="43"/>
    </row>
    <row r="35" spans="2:24" s="44" customFormat="1" ht="33" customHeight="1" x14ac:dyDescent="0.3">
      <c r="B35" s="25" t="s">
        <v>16</v>
      </c>
      <c r="C35" s="25" t="s">
        <v>26</v>
      </c>
      <c r="D35" s="60" t="s">
        <v>68</v>
      </c>
      <c r="E35" s="25" t="s">
        <v>69</v>
      </c>
      <c r="F35" s="25" t="s">
        <v>70</v>
      </c>
      <c r="G35" s="25" t="s">
        <v>71</v>
      </c>
      <c r="H35" s="25" t="s">
        <v>31</v>
      </c>
      <c r="I35" s="25" t="s">
        <v>31</v>
      </c>
      <c r="J35" s="26" t="s">
        <v>40</v>
      </c>
      <c r="K35" s="25" t="s">
        <v>31</v>
      </c>
      <c r="L35" s="34" t="s">
        <v>31</v>
      </c>
      <c r="M35" s="31" t="s">
        <v>42</v>
      </c>
      <c r="N35" s="69">
        <v>67</v>
      </c>
      <c r="O35" s="25" t="s">
        <v>135</v>
      </c>
      <c r="P35" s="33">
        <v>342700</v>
      </c>
      <c r="Q35" s="32" t="s">
        <v>45</v>
      </c>
      <c r="R35" s="25"/>
      <c r="S35" s="25"/>
      <c r="T35" s="34"/>
      <c r="U35" s="31">
        <v>215</v>
      </c>
      <c r="V35" s="25">
        <v>22</v>
      </c>
      <c r="W35" s="25">
        <v>4</v>
      </c>
      <c r="X35" s="43">
        <v>3</v>
      </c>
    </row>
    <row r="36" spans="2:24" s="44" customFormat="1" ht="44.4" customHeight="1" x14ac:dyDescent="0.3">
      <c r="B36" s="25" t="s">
        <v>16</v>
      </c>
      <c r="C36" s="25" t="s">
        <v>26</v>
      </c>
      <c r="D36" s="60" t="s">
        <v>75</v>
      </c>
      <c r="E36" s="25" t="s">
        <v>136</v>
      </c>
      <c r="F36" s="25" t="s">
        <v>137</v>
      </c>
      <c r="G36" s="25" t="s">
        <v>71</v>
      </c>
      <c r="H36" s="25" t="s">
        <v>31</v>
      </c>
      <c r="I36" s="25" t="s">
        <v>31</v>
      </c>
      <c r="J36" s="26" t="s">
        <v>40</v>
      </c>
      <c r="K36" s="25" t="s">
        <v>31</v>
      </c>
      <c r="L36" s="34" t="s">
        <v>31</v>
      </c>
      <c r="M36" s="31" t="s">
        <v>42</v>
      </c>
      <c r="N36" s="69">
        <v>2737</v>
      </c>
      <c r="O36" s="25" t="s">
        <v>138</v>
      </c>
      <c r="P36" s="33">
        <v>932008</v>
      </c>
      <c r="Q36" s="32" t="s">
        <v>45</v>
      </c>
      <c r="R36" s="25"/>
      <c r="S36" s="25"/>
      <c r="T36" s="34"/>
      <c r="U36" s="31">
        <v>215</v>
      </c>
      <c r="V36" s="25">
        <v>22</v>
      </c>
      <c r="W36" s="25">
        <v>4</v>
      </c>
      <c r="X36" s="43">
        <v>4</v>
      </c>
    </row>
  </sheetData>
  <mergeCells count="19">
    <mergeCell ref="M3:P3"/>
    <mergeCell ref="M4:P4"/>
    <mergeCell ref="Q3:T4"/>
    <mergeCell ref="U3:X4"/>
    <mergeCell ref="U8:U11"/>
    <mergeCell ref="V8:V11"/>
    <mergeCell ref="W8:W11"/>
    <mergeCell ref="X8:X11"/>
    <mergeCell ref="L8:L12"/>
    <mergeCell ref="G8:G12"/>
    <mergeCell ref="H8:H12"/>
    <mergeCell ref="I8:I12"/>
    <mergeCell ref="J8:J12"/>
    <mergeCell ref="K8:K12"/>
    <mergeCell ref="B8:B12"/>
    <mergeCell ref="C8:C12"/>
    <mergeCell ref="D8:D12"/>
    <mergeCell ref="E8:E12"/>
    <mergeCell ref="F8:F12"/>
  </mergeCells>
  <dataValidations count="5">
    <dataValidation type="list" allowBlank="1" showInputMessage="1" showErrorMessage="1" sqref="C13:C14 C6:C8 C17:C36" xr:uid="{00000000-0002-0000-0000-000000000000}">
      <formula1>arges</formula1>
    </dataValidation>
    <dataValidation type="list" allowBlank="1" showInputMessage="1" showErrorMessage="1" sqref="B13:B14 B6:B8 B17:B36" xr:uid="{00000000-0002-0000-0000-000001000000}">
      <formula1>área</formula1>
    </dataValidation>
    <dataValidation type="list" allowBlank="1" showInputMessage="1" showErrorMessage="1" sqref="G13:G14 G6:G8 G17:G36" xr:uid="{00000000-0002-0000-0000-000002000000}">
      <formula1>compra</formula1>
    </dataValidation>
    <dataValidation type="list" allowBlank="1" showInputMessage="1" showErrorMessage="1" sqref="K13:L14 H13:I14 K6:L8 H6:I8 H17:I36 K17:L36" xr:uid="{00000000-0002-0000-0000-000003000000}">
      <formula1>sn</formula1>
    </dataValidation>
    <dataValidation type="list" allowBlank="1" showInputMessage="1" showErrorMessage="1" sqref="S6:S36" xr:uid="{00000000-0002-0000-0000-000004000000}">
      <formula1>pago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32FA8-DA53-424E-BCA9-DB7BA7D9F55A}">
  <dimension ref="B1:X7"/>
  <sheetViews>
    <sheetView workbookViewId="0">
      <selection activeCell="D8" sqref="D8"/>
    </sheetView>
  </sheetViews>
  <sheetFormatPr baseColWidth="10" defaultRowHeight="14.4" x14ac:dyDescent="0.3"/>
  <sheetData>
    <row r="1" spans="2:24" ht="18" x14ac:dyDescent="0.35">
      <c r="B1" s="123" t="s">
        <v>139</v>
      </c>
      <c r="C1" s="123"/>
      <c r="D1" s="123"/>
      <c r="E1" s="123"/>
      <c r="F1" s="123"/>
      <c r="G1" s="123"/>
    </row>
    <row r="2" spans="2:24" s="12" customFormat="1" ht="32.1" customHeight="1" x14ac:dyDescent="0.3">
      <c r="B2" s="86" t="s">
        <v>16</v>
      </c>
      <c r="C2" s="86" t="s">
        <v>28</v>
      </c>
      <c r="D2" s="124" t="s">
        <v>95</v>
      </c>
      <c r="E2" s="86" t="s">
        <v>96</v>
      </c>
      <c r="F2" s="86" t="s">
        <v>97</v>
      </c>
      <c r="G2" s="86" t="s">
        <v>33</v>
      </c>
      <c r="H2" s="70" t="s">
        <v>31</v>
      </c>
      <c r="I2" s="70" t="s">
        <v>31</v>
      </c>
      <c r="J2" s="74" t="s">
        <v>40</v>
      </c>
      <c r="K2" s="70" t="s">
        <v>31</v>
      </c>
      <c r="L2" s="72" t="s">
        <v>30</v>
      </c>
      <c r="M2" s="31" t="s">
        <v>42</v>
      </c>
      <c r="N2" s="32">
        <v>7104</v>
      </c>
      <c r="O2" s="25" t="s">
        <v>59</v>
      </c>
      <c r="P2" s="33">
        <v>12820085</v>
      </c>
      <c r="Q2" s="22" t="s">
        <v>45</v>
      </c>
      <c r="R2" s="15"/>
      <c r="S2" s="15"/>
      <c r="T2" s="23"/>
      <c r="U2" s="31">
        <v>215</v>
      </c>
      <c r="V2" s="25">
        <v>24</v>
      </c>
      <c r="W2" s="25" t="s">
        <v>43</v>
      </c>
      <c r="X2" s="43" t="s">
        <v>44</v>
      </c>
    </row>
    <row r="3" spans="2:24" s="12" customFormat="1" ht="32.1" customHeight="1" x14ac:dyDescent="0.3">
      <c r="B3" s="87"/>
      <c r="C3" s="87"/>
      <c r="D3" s="125"/>
      <c r="E3" s="87"/>
      <c r="F3" s="87"/>
      <c r="G3" s="87"/>
      <c r="H3" s="71"/>
      <c r="I3" s="71"/>
      <c r="J3" s="75"/>
      <c r="K3" s="71"/>
      <c r="L3" s="73"/>
      <c r="M3" s="31" t="s">
        <v>42</v>
      </c>
      <c r="N3" s="32">
        <v>7108</v>
      </c>
      <c r="O3" s="25" t="s">
        <v>63</v>
      </c>
      <c r="P3" s="33">
        <v>5294559</v>
      </c>
      <c r="Q3" s="22" t="s">
        <v>45</v>
      </c>
      <c r="R3" s="15"/>
      <c r="S3" s="15"/>
      <c r="T3" s="23"/>
      <c r="U3" s="31">
        <v>215</v>
      </c>
      <c r="V3" s="25">
        <v>24</v>
      </c>
      <c r="W3" s="25" t="s">
        <v>43</v>
      </c>
      <c r="X3" s="43" t="s">
        <v>44</v>
      </c>
    </row>
    <row r="4" spans="2:24" s="12" customFormat="1" ht="72" x14ac:dyDescent="0.3">
      <c r="B4" s="62" t="s">
        <v>16</v>
      </c>
      <c r="C4" s="62" t="s">
        <v>28</v>
      </c>
      <c r="D4" s="83" t="s">
        <v>57</v>
      </c>
      <c r="E4" s="62" t="s">
        <v>58</v>
      </c>
      <c r="F4" s="62" t="s">
        <v>56</v>
      </c>
      <c r="G4" s="62" t="s">
        <v>32</v>
      </c>
      <c r="H4" s="62" t="s">
        <v>31</v>
      </c>
      <c r="I4" s="62" t="s">
        <v>31</v>
      </c>
      <c r="J4" s="65" t="s">
        <v>40</v>
      </c>
      <c r="K4" s="62" t="s">
        <v>31</v>
      </c>
      <c r="L4" s="64" t="s">
        <v>30</v>
      </c>
      <c r="M4" s="31" t="s">
        <v>42</v>
      </c>
      <c r="N4" s="32">
        <v>13447</v>
      </c>
      <c r="O4" s="25" t="s">
        <v>64</v>
      </c>
      <c r="P4" s="33">
        <v>1688372</v>
      </c>
      <c r="Q4" s="22" t="s">
        <v>45</v>
      </c>
      <c r="R4" s="15"/>
      <c r="S4" s="15"/>
      <c r="T4" s="23"/>
      <c r="U4" s="31">
        <v>215</v>
      </c>
      <c r="V4" s="25">
        <v>24</v>
      </c>
      <c r="W4" s="25" t="s">
        <v>43</v>
      </c>
      <c r="X4" s="43" t="s">
        <v>44</v>
      </c>
    </row>
    <row r="5" spans="2:24" s="44" customFormat="1" ht="72" x14ac:dyDescent="0.3">
      <c r="B5" s="25" t="s">
        <v>16</v>
      </c>
      <c r="C5" s="25" t="s">
        <v>28</v>
      </c>
      <c r="D5" s="84" t="s">
        <v>102</v>
      </c>
      <c r="E5" s="25" t="s">
        <v>103</v>
      </c>
      <c r="F5" s="25" t="s">
        <v>104</v>
      </c>
      <c r="G5" s="25" t="s">
        <v>33</v>
      </c>
      <c r="H5" s="25" t="s">
        <v>31</v>
      </c>
      <c r="I5" s="25" t="s">
        <v>31</v>
      </c>
      <c r="J5" s="26" t="s">
        <v>101</v>
      </c>
      <c r="K5" s="34" t="s">
        <v>31</v>
      </c>
      <c r="L5" s="58" t="s">
        <v>30</v>
      </c>
      <c r="M5" s="32" t="s">
        <v>45</v>
      </c>
      <c r="N5" s="32" t="s">
        <v>45</v>
      </c>
      <c r="O5" s="57">
        <v>43963</v>
      </c>
      <c r="P5" s="33">
        <v>18919893</v>
      </c>
      <c r="Q5" s="32" t="s">
        <v>45</v>
      </c>
      <c r="R5" s="25"/>
      <c r="S5" s="25"/>
      <c r="T5" s="34"/>
      <c r="U5" s="31">
        <v>215</v>
      </c>
      <c r="V5" s="25">
        <v>24</v>
      </c>
      <c r="W5" s="25">
        <v>1</v>
      </c>
      <c r="X5" s="43">
        <v>7</v>
      </c>
    </row>
    <row r="6" spans="2:24" s="44" customFormat="1" ht="72" x14ac:dyDescent="0.3">
      <c r="B6" s="25" t="s">
        <v>16</v>
      </c>
      <c r="C6" s="25" t="s">
        <v>29</v>
      </c>
      <c r="D6" s="84" t="s">
        <v>121</v>
      </c>
      <c r="E6" s="25" t="s">
        <v>122</v>
      </c>
      <c r="F6" s="25" t="s">
        <v>123</v>
      </c>
      <c r="G6" s="25" t="s">
        <v>32</v>
      </c>
      <c r="H6" s="25" t="s">
        <v>31</v>
      </c>
      <c r="I6" s="25" t="s">
        <v>31</v>
      </c>
      <c r="J6" s="26" t="s">
        <v>101</v>
      </c>
      <c r="K6" s="34" t="s">
        <v>31</v>
      </c>
      <c r="L6" s="58" t="s">
        <v>30</v>
      </c>
      <c r="M6" s="32" t="s">
        <v>45</v>
      </c>
      <c r="N6" s="32" t="s">
        <v>45</v>
      </c>
      <c r="O6" s="57">
        <v>43978</v>
      </c>
      <c r="P6" s="33">
        <v>7199500</v>
      </c>
      <c r="Q6" s="32" t="s">
        <v>45</v>
      </c>
      <c r="R6" s="25"/>
      <c r="S6" s="25"/>
      <c r="T6" s="34"/>
      <c r="U6" s="31">
        <v>114</v>
      </c>
      <c r="V6" s="25">
        <v>5</v>
      </c>
      <c r="W6" s="25">
        <v>37</v>
      </c>
      <c r="X6" s="43">
        <v>17</v>
      </c>
    </row>
    <row r="7" spans="2:24" x14ac:dyDescent="0.3">
      <c r="P7" s="78">
        <f>SUM(P2:P6)</f>
        <v>45922409</v>
      </c>
    </row>
  </sheetData>
  <mergeCells count="7">
    <mergeCell ref="B1:G1"/>
    <mergeCell ref="B2:B3"/>
    <mergeCell ref="C2:C3"/>
    <mergeCell ref="D2:D3"/>
    <mergeCell ref="E2:E3"/>
    <mergeCell ref="F2:F3"/>
    <mergeCell ref="G2:G3"/>
  </mergeCells>
  <phoneticPr fontId="5" type="noConversion"/>
  <dataValidations count="5">
    <dataValidation type="list" allowBlank="1" showInputMessage="1" showErrorMessage="1" sqref="S2:S6" xr:uid="{C5A7B1CC-F88D-43DD-AB34-826541350E67}">
      <formula1>pago</formula1>
    </dataValidation>
    <dataValidation type="list" allowBlank="1" showInputMessage="1" showErrorMessage="1" sqref="H4:I6 K4:L6" xr:uid="{99920C62-CAEB-4C5F-8742-94391F0176B6}">
      <formula1>sn</formula1>
    </dataValidation>
    <dataValidation type="list" allowBlank="1" showInputMessage="1" showErrorMessage="1" sqref="G4:G6" xr:uid="{CB399E06-9FAB-4B3D-8974-024A83920212}">
      <formula1>compra</formula1>
    </dataValidation>
    <dataValidation type="list" allowBlank="1" showInputMessage="1" showErrorMessage="1" sqref="B4:B6" xr:uid="{8E8F8F77-276C-4558-8084-57186B153EB3}">
      <formula1>área</formula1>
    </dataValidation>
    <dataValidation type="list" allowBlank="1" showInputMessage="1" showErrorMessage="1" sqref="C4:C6" xr:uid="{3FCF5DC8-F645-459C-AC0A-84BF171256FB}">
      <formula1>arges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BF3B9-580A-4BE5-A006-9EEACC15A366}">
  <dimension ref="B1:Z14"/>
  <sheetViews>
    <sheetView workbookViewId="0">
      <selection activeCell="B2" sqref="B2"/>
    </sheetView>
  </sheetViews>
  <sheetFormatPr baseColWidth="10" defaultRowHeight="14.4" x14ac:dyDescent="0.3"/>
  <cols>
    <col min="16" max="16" width="15.44140625" customWidth="1"/>
  </cols>
  <sheetData>
    <row r="1" spans="2:26" s="126" customFormat="1" ht="18" x14ac:dyDescent="0.35">
      <c r="B1" s="127" t="s">
        <v>140</v>
      </c>
      <c r="C1" s="127"/>
      <c r="D1" s="127"/>
      <c r="E1" s="127"/>
      <c r="F1" s="127"/>
      <c r="G1" s="127"/>
      <c r="H1" s="127"/>
    </row>
    <row r="2" spans="2:26" s="12" customFormat="1" ht="43.2" x14ac:dyDescent="0.3">
      <c r="B2" s="15" t="s">
        <v>16</v>
      </c>
      <c r="C2" s="29" t="s">
        <v>28</v>
      </c>
      <c r="D2" s="81" t="s">
        <v>65</v>
      </c>
      <c r="E2" s="16" t="s">
        <v>38</v>
      </c>
      <c r="F2" s="16" t="s">
        <v>39</v>
      </c>
      <c r="G2" s="16" t="s">
        <v>33</v>
      </c>
      <c r="H2" s="16" t="s">
        <v>31</v>
      </c>
      <c r="I2" s="16" t="s">
        <v>31</v>
      </c>
      <c r="J2" s="17" t="s">
        <v>40</v>
      </c>
      <c r="K2" s="16" t="s">
        <v>31</v>
      </c>
      <c r="L2" s="18" t="s">
        <v>30</v>
      </c>
      <c r="M2" s="19" t="s">
        <v>42</v>
      </c>
      <c r="N2" s="20">
        <v>105</v>
      </c>
      <c r="O2" s="16" t="s">
        <v>41</v>
      </c>
      <c r="P2" s="21">
        <v>9280215</v>
      </c>
      <c r="Q2" s="22">
        <v>4089</v>
      </c>
      <c r="R2" s="15" t="s">
        <v>87</v>
      </c>
      <c r="S2" s="15" t="s">
        <v>34</v>
      </c>
      <c r="T2" s="23">
        <v>302</v>
      </c>
      <c r="U2" s="31">
        <v>215</v>
      </c>
      <c r="V2" s="25">
        <v>24</v>
      </c>
      <c r="W2" s="25" t="s">
        <v>43</v>
      </c>
      <c r="X2" s="43" t="s">
        <v>44</v>
      </c>
      <c r="Z2" s="54"/>
    </row>
    <row r="3" spans="2:26" s="44" customFormat="1" ht="33" customHeight="1" x14ac:dyDescent="0.3">
      <c r="B3" s="25" t="s">
        <v>16</v>
      </c>
      <c r="C3" s="25" t="s">
        <v>26</v>
      </c>
      <c r="D3" s="82" t="s">
        <v>68</v>
      </c>
      <c r="E3" s="25" t="s">
        <v>69</v>
      </c>
      <c r="F3" s="25" t="s">
        <v>70</v>
      </c>
      <c r="G3" s="25" t="s">
        <v>71</v>
      </c>
      <c r="H3" s="25" t="s">
        <v>31</v>
      </c>
      <c r="I3" s="25" t="s">
        <v>31</v>
      </c>
      <c r="J3" s="26" t="s">
        <v>40</v>
      </c>
      <c r="K3" s="25" t="s">
        <v>31</v>
      </c>
      <c r="L3" s="34" t="s">
        <v>31</v>
      </c>
      <c r="M3" s="31" t="s">
        <v>42</v>
      </c>
      <c r="N3" s="32">
        <v>89</v>
      </c>
      <c r="O3" s="25" t="s">
        <v>83</v>
      </c>
      <c r="P3" s="33">
        <v>342700</v>
      </c>
      <c r="Q3" s="32" t="s">
        <v>45</v>
      </c>
      <c r="R3" s="25"/>
      <c r="S3" s="25"/>
      <c r="T3" s="34"/>
      <c r="U3" s="31">
        <v>215</v>
      </c>
      <c r="V3" s="25">
        <v>22</v>
      </c>
      <c r="W3" s="25">
        <v>4</v>
      </c>
      <c r="X3" s="43">
        <v>3</v>
      </c>
    </row>
    <row r="4" spans="2:26" s="44" customFormat="1" ht="46.2" customHeight="1" x14ac:dyDescent="0.3">
      <c r="B4" s="25" t="s">
        <v>16</v>
      </c>
      <c r="C4" s="25" t="s">
        <v>26</v>
      </c>
      <c r="D4" s="82" t="s">
        <v>75</v>
      </c>
      <c r="E4" s="25" t="s">
        <v>76</v>
      </c>
      <c r="F4" s="25" t="s">
        <v>77</v>
      </c>
      <c r="G4" s="25" t="s">
        <v>71</v>
      </c>
      <c r="H4" s="25" t="s">
        <v>31</v>
      </c>
      <c r="I4" s="25" t="s">
        <v>31</v>
      </c>
      <c r="J4" s="26" t="s">
        <v>40</v>
      </c>
      <c r="K4" s="25" t="s">
        <v>31</v>
      </c>
      <c r="L4" s="34" t="s">
        <v>31</v>
      </c>
      <c r="M4" s="31" t="s">
        <v>42</v>
      </c>
      <c r="N4" s="32">
        <v>6287</v>
      </c>
      <c r="O4" s="25" t="s">
        <v>64</v>
      </c>
      <c r="P4" s="76">
        <v>1190000</v>
      </c>
      <c r="Q4" s="32" t="s">
        <v>45</v>
      </c>
      <c r="R4" s="25"/>
      <c r="S4" s="25"/>
      <c r="T4" s="34"/>
      <c r="U4" s="31">
        <v>215</v>
      </c>
      <c r="V4" s="25">
        <v>22</v>
      </c>
      <c r="W4" s="25">
        <v>4</v>
      </c>
      <c r="X4" s="43">
        <v>4</v>
      </c>
    </row>
    <row r="5" spans="2:26" s="44" customFormat="1" ht="66" customHeight="1" x14ac:dyDescent="0.3">
      <c r="B5" s="25" t="s">
        <v>16</v>
      </c>
      <c r="C5" s="25" t="s">
        <v>26</v>
      </c>
      <c r="D5" s="82" t="s">
        <v>78</v>
      </c>
      <c r="E5" s="25" t="s">
        <v>79</v>
      </c>
      <c r="F5" s="25" t="s">
        <v>80</v>
      </c>
      <c r="G5" s="25" t="s">
        <v>32</v>
      </c>
      <c r="H5" s="25" t="s">
        <v>31</v>
      </c>
      <c r="I5" s="25" t="s">
        <v>31</v>
      </c>
      <c r="J5" s="26" t="s">
        <v>40</v>
      </c>
      <c r="K5" s="25" t="s">
        <v>31</v>
      </c>
      <c r="L5" s="34" t="s">
        <v>30</v>
      </c>
      <c r="M5" s="31" t="s">
        <v>42</v>
      </c>
      <c r="N5" s="32">
        <v>19669</v>
      </c>
      <c r="O5" s="25" t="s">
        <v>84</v>
      </c>
      <c r="P5" s="33">
        <v>989604</v>
      </c>
      <c r="Q5" s="32" t="s">
        <v>45</v>
      </c>
      <c r="R5" s="25"/>
      <c r="S5" s="25"/>
      <c r="T5" s="34"/>
      <c r="U5" s="31">
        <v>215</v>
      </c>
      <c r="V5" s="25">
        <v>22</v>
      </c>
      <c r="W5" s="25">
        <v>4</v>
      </c>
      <c r="X5" s="43">
        <v>4</v>
      </c>
    </row>
    <row r="6" spans="2:26" s="44" customFormat="1" ht="33" customHeight="1" x14ac:dyDescent="0.3">
      <c r="B6" s="25" t="s">
        <v>16</v>
      </c>
      <c r="C6" s="25" t="s">
        <v>26</v>
      </c>
      <c r="D6" s="82" t="s">
        <v>81</v>
      </c>
      <c r="E6" s="25" t="s">
        <v>49</v>
      </c>
      <c r="F6" s="25" t="s">
        <v>82</v>
      </c>
      <c r="G6" s="25" t="s">
        <v>33</v>
      </c>
      <c r="H6" s="25" t="s">
        <v>31</v>
      </c>
      <c r="I6" s="25" t="s">
        <v>31</v>
      </c>
      <c r="J6" s="26" t="s">
        <v>40</v>
      </c>
      <c r="K6" s="25" t="s">
        <v>31</v>
      </c>
      <c r="L6" s="34" t="s">
        <v>30</v>
      </c>
      <c r="M6" s="31" t="s">
        <v>42</v>
      </c>
      <c r="N6" s="32">
        <v>6286</v>
      </c>
      <c r="O6" s="25" t="s">
        <v>64</v>
      </c>
      <c r="P6" s="76">
        <v>2911335</v>
      </c>
      <c r="Q6" s="32" t="s">
        <v>45</v>
      </c>
      <c r="R6" s="25"/>
      <c r="S6" s="25"/>
      <c r="T6" s="34"/>
      <c r="U6" s="31">
        <v>215</v>
      </c>
      <c r="V6" s="25">
        <v>24</v>
      </c>
      <c r="W6" s="25">
        <v>1</v>
      </c>
      <c r="X6" s="43">
        <v>7</v>
      </c>
    </row>
    <row r="7" spans="2:26" s="44" customFormat="1" ht="33" customHeight="1" x14ac:dyDescent="0.3">
      <c r="B7" s="25" t="s">
        <v>90</v>
      </c>
      <c r="C7" s="25" t="s">
        <v>29</v>
      </c>
      <c r="D7" s="82" t="s">
        <v>91</v>
      </c>
      <c r="E7" s="25" t="s">
        <v>89</v>
      </c>
      <c r="F7" s="25" t="s">
        <v>92</v>
      </c>
      <c r="G7" s="25" t="s">
        <v>33</v>
      </c>
      <c r="H7" s="25" t="s">
        <v>31</v>
      </c>
      <c r="I7" s="25" t="s">
        <v>31</v>
      </c>
      <c r="J7" s="26" t="s">
        <v>40</v>
      </c>
      <c r="K7" s="25" t="s">
        <v>31</v>
      </c>
      <c r="L7" s="34" t="s">
        <v>30</v>
      </c>
      <c r="M7" s="31" t="s">
        <v>42</v>
      </c>
      <c r="N7" s="32">
        <v>2064581</v>
      </c>
      <c r="O7" s="25" t="s">
        <v>93</v>
      </c>
      <c r="P7" s="76">
        <v>4629100</v>
      </c>
      <c r="Q7" s="32" t="s">
        <v>45</v>
      </c>
      <c r="R7" s="25"/>
      <c r="S7" s="25"/>
      <c r="T7" s="34"/>
      <c r="U7" s="59">
        <v>114</v>
      </c>
      <c r="V7" s="60">
        <v>5</v>
      </c>
      <c r="W7" s="60">
        <v>37</v>
      </c>
      <c r="X7" s="61">
        <v>17</v>
      </c>
    </row>
    <row r="8" spans="2:26" s="44" customFormat="1" ht="34.200000000000003" customHeight="1" x14ac:dyDescent="0.3">
      <c r="B8" s="25" t="s">
        <v>16</v>
      </c>
      <c r="C8" s="25" t="s">
        <v>26</v>
      </c>
      <c r="D8" s="82" t="s">
        <v>110</v>
      </c>
      <c r="E8" s="25" t="s">
        <v>94</v>
      </c>
      <c r="F8" s="25" t="s">
        <v>111</v>
      </c>
      <c r="G8" s="25" t="s">
        <v>112</v>
      </c>
      <c r="H8" s="25" t="s">
        <v>31</v>
      </c>
      <c r="I8" s="25" t="s">
        <v>31</v>
      </c>
      <c r="J8" s="26" t="s">
        <v>101</v>
      </c>
      <c r="K8" s="34" t="s">
        <v>31</v>
      </c>
      <c r="L8" s="58" t="s">
        <v>31</v>
      </c>
      <c r="M8" s="32" t="s">
        <v>45</v>
      </c>
      <c r="N8" s="32" t="s">
        <v>45</v>
      </c>
      <c r="O8" s="57">
        <v>43965</v>
      </c>
      <c r="P8" s="33">
        <v>1356600</v>
      </c>
      <c r="Q8" s="32" t="s">
        <v>45</v>
      </c>
      <c r="R8" s="25"/>
      <c r="S8" s="25"/>
      <c r="T8" s="34"/>
      <c r="U8" s="31">
        <v>215</v>
      </c>
      <c r="V8" s="25">
        <v>22</v>
      </c>
      <c r="W8" s="25">
        <v>4</v>
      </c>
      <c r="X8" s="43">
        <v>4</v>
      </c>
    </row>
    <row r="9" spans="2:26" s="44" customFormat="1" ht="33" customHeight="1" x14ac:dyDescent="0.3">
      <c r="B9" s="25" t="s">
        <v>16</v>
      </c>
      <c r="C9" s="25" t="s">
        <v>28</v>
      </c>
      <c r="D9" s="82" t="s">
        <v>116</v>
      </c>
      <c r="E9" s="25" t="s">
        <v>117</v>
      </c>
      <c r="F9" s="25" t="s">
        <v>118</v>
      </c>
      <c r="G9" s="25" t="s">
        <v>33</v>
      </c>
      <c r="H9" s="25" t="s">
        <v>31</v>
      </c>
      <c r="I9" s="25" t="s">
        <v>31</v>
      </c>
      <c r="J9" s="26" t="s">
        <v>101</v>
      </c>
      <c r="K9" s="34" t="s">
        <v>31</v>
      </c>
      <c r="L9" s="58" t="s">
        <v>30</v>
      </c>
      <c r="M9" s="32" t="s">
        <v>45</v>
      </c>
      <c r="N9" s="32" t="s">
        <v>45</v>
      </c>
      <c r="O9" s="57">
        <v>43966</v>
      </c>
      <c r="P9" s="33">
        <v>9280215</v>
      </c>
      <c r="Q9" s="32" t="s">
        <v>45</v>
      </c>
      <c r="R9" s="25"/>
      <c r="S9" s="25"/>
      <c r="T9" s="34"/>
      <c r="U9" s="31">
        <v>215</v>
      </c>
      <c r="V9" s="25">
        <v>24</v>
      </c>
      <c r="W9" s="25">
        <v>1</v>
      </c>
      <c r="X9" s="43">
        <v>7</v>
      </c>
    </row>
    <row r="10" spans="2:26" s="44" customFormat="1" ht="50.4" customHeight="1" x14ac:dyDescent="0.3">
      <c r="B10" s="25" t="s">
        <v>16</v>
      </c>
      <c r="C10" s="25" t="s">
        <v>29</v>
      </c>
      <c r="D10" s="82" t="s">
        <v>127</v>
      </c>
      <c r="E10" s="25" t="s">
        <v>89</v>
      </c>
      <c r="F10" s="25" t="s">
        <v>128</v>
      </c>
      <c r="G10" s="25" t="s">
        <v>33</v>
      </c>
      <c r="H10" s="25" t="s">
        <v>31</v>
      </c>
      <c r="I10" s="25" t="s">
        <v>31</v>
      </c>
      <c r="J10" s="26" t="s">
        <v>101</v>
      </c>
      <c r="K10" s="34" t="s">
        <v>31</v>
      </c>
      <c r="L10" s="58" t="s">
        <v>30</v>
      </c>
      <c r="M10" s="32" t="s">
        <v>45</v>
      </c>
      <c r="N10" s="32" t="s">
        <v>45</v>
      </c>
      <c r="O10" s="57">
        <v>43977</v>
      </c>
      <c r="P10" s="33">
        <v>4629100</v>
      </c>
      <c r="Q10" s="32" t="s">
        <v>45</v>
      </c>
      <c r="R10" s="25"/>
      <c r="S10" s="25"/>
      <c r="T10" s="34"/>
      <c r="U10" s="31">
        <v>114</v>
      </c>
      <c r="V10" s="25">
        <v>5</v>
      </c>
      <c r="W10" s="25">
        <v>37</v>
      </c>
      <c r="X10" s="43">
        <v>17</v>
      </c>
    </row>
    <row r="11" spans="2:26" s="12" customFormat="1" ht="28.8" x14ac:dyDescent="0.3">
      <c r="B11" s="15" t="s">
        <v>16</v>
      </c>
      <c r="C11" s="29" t="s">
        <v>29</v>
      </c>
      <c r="D11" s="81" t="s">
        <v>130</v>
      </c>
      <c r="E11" s="16" t="s">
        <v>131</v>
      </c>
      <c r="F11" s="16" t="s">
        <v>132</v>
      </c>
      <c r="G11" s="16"/>
      <c r="H11" s="16" t="s">
        <v>31</v>
      </c>
      <c r="I11" s="16" t="s">
        <v>31</v>
      </c>
      <c r="J11" s="17" t="s">
        <v>40</v>
      </c>
      <c r="K11" s="16" t="s">
        <v>31</v>
      </c>
      <c r="L11" s="34" t="s">
        <v>30</v>
      </c>
      <c r="M11" s="19" t="s">
        <v>133</v>
      </c>
      <c r="N11" s="68" t="s">
        <v>129</v>
      </c>
      <c r="O11" s="16" t="s">
        <v>134</v>
      </c>
      <c r="P11" s="21">
        <v>750000</v>
      </c>
      <c r="Q11" s="22">
        <v>3842</v>
      </c>
      <c r="R11" s="15" t="s">
        <v>59</v>
      </c>
      <c r="S11" s="15"/>
      <c r="T11" s="23"/>
      <c r="U11" s="31"/>
      <c r="V11" s="25"/>
      <c r="W11" s="25"/>
      <c r="X11" s="43"/>
    </row>
    <row r="12" spans="2:26" s="44" customFormat="1" ht="33" customHeight="1" x14ac:dyDescent="0.3">
      <c r="B12" s="25" t="s">
        <v>16</v>
      </c>
      <c r="C12" s="25" t="s">
        <v>26</v>
      </c>
      <c r="D12" s="82" t="s">
        <v>68</v>
      </c>
      <c r="E12" s="25" t="s">
        <v>69</v>
      </c>
      <c r="F12" s="25" t="s">
        <v>70</v>
      </c>
      <c r="G12" s="25" t="s">
        <v>71</v>
      </c>
      <c r="H12" s="25" t="s">
        <v>31</v>
      </c>
      <c r="I12" s="25" t="s">
        <v>31</v>
      </c>
      <c r="J12" s="26" t="s">
        <v>40</v>
      </c>
      <c r="K12" s="25" t="s">
        <v>31</v>
      </c>
      <c r="L12" s="34" t="s">
        <v>31</v>
      </c>
      <c r="M12" s="31" t="s">
        <v>42</v>
      </c>
      <c r="N12" s="69">
        <v>67</v>
      </c>
      <c r="O12" s="25" t="s">
        <v>135</v>
      </c>
      <c r="P12" s="33">
        <v>342700</v>
      </c>
      <c r="Q12" s="32" t="s">
        <v>45</v>
      </c>
      <c r="R12" s="25"/>
      <c r="S12" s="25"/>
      <c r="T12" s="34"/>
      <c r="U12" s="31">
        <v>215</v>
      </c>
      <c r="V12" s="25">
        <v>22</v>
      </c>
      <c r="W12" s="25">
        <v>4</v>
      </c>
      <c r="X12" s="43">
        <v>3</v>
      </c>
    </row>
    <row r="13" spans="2:26" s="44" customFormat="1" ht="44.4" customHeight="1" x14ac:dyDescent="0.3">
      <c r="B13" s="25" t="s">
        <v>16</v>
      </c>
      <c r="C13" s="25" t="s">
        <v>26</v>
      </c>
      <c r="D13" s="82" t="s">
        <v>75</v>
      </c>
      <c r="E13" s="25" t="s">
        <v>136</v>
      </c>
      <c r="F13" s="25" t="s">
        <v>137</v>
      </c>
      <c r="G13" s="25" t="s">
        <v>71</v>
      </c>
      <c r="H13" s="25" t="s">
        <v>31</v>
      </c>
      <c r="I13" s="25" t="s">
        <v>31</v>
      </c>
      <c r="J13" s="26" t="s">
        <v>40</v>
      </c>
      <c r="K13" s="25" t="s">
        <v>31</v>
      </c>
      <c r="L13" s="34" t="s">
        <v>31</v>
      </c>
      <c r="M13" s="31" t="s">
        <v>42</v>
      </c>
      <c r="N13" s="69">
        <v>2737</v>
      </c>
      <c r="O13" s="25" t="s">
        <v>138</v>
      </c>
      <c r="P13" s="33">
        <v>932008</v>
      </c>
      <c r="Q13" s="32" t="s">
        <v>45</v>
      </c>
      <c r="R13" s="25"/>
      <c r="S13" s="25"/>
      <c r="T13" s="34"/>
      <c r="U13" s="31">
        <v>215</v>
      </c>
      <c r="V13" s="25">
        <v>22</v>
      </c>
      <c r="W13" s="25">
        <v>4</v>
      </c>
      <c r="X13" s="43">
        <v>4</v>
      </c>
    </row>
    <row r="14" spans="2:26" x14ac:dyDescent="0.3">
      <c r="P14" s="78">
        <f>SUM(P2:P13)</f>
        <v>36633577</v>
      </c>
    </row>
  </sheetData>
  <mergeCells count="1">
    <mergeCell ref="B1:H1"/>
  </mergeCells>
  <dataValidations count="5">
    <dataValidation type="list" allowBlank="1" showInputMessage="1" showErrorMessage="1" sqref="S2:S13" xr:uid="{CD79CDE0-9384-4ACC-9F2A-F38102F0A344}">
      <formula1>pago</formula1>
    </dataValidation>
    <dataValidation type="list" allowBlank="1" showInputMessage="1" showErrorMessage="1" sqref="K2:L13 H2:I13" xr:uid="{38B5DE26-7944-474B-8F08-64F29BDD7FDB}">
      <formula1>sn</formula1>
    </dataValidation>
    <dataValidation type="list" allowBlank="1" showInputMessage="1" showErrorMessage="1" sqref="G2:G13" xr:uid="{5211B0C2-B5B7-4672-BDBD-3AB28D46D019}">
      <formula1>compra</formula1>
    </dataValidation>
    <dataValidation type="list" allowBlank="1" showInputMessage="1" showErrorMessage="1" sqref="B2:B13" xr:uid="{977D768F-23E0-404A-8D7A-CAC993D2CCFF}">
      <formula1>área</formula1>
    </dataValidation>
    <dataValidation type="list" allowBlank="1" showInputMessage="1" showErrorMessage="1" sqref="C2:C13" xr:uid="{847B2BFB-6F2E-4322-A3B8-E8D99B4812C5}">
      <formula1>arges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B95E5-2CDB-4560-8880-91E56949D081}">
  <dimension ref="B1:Z11"/>
  <sheetViews>
    <sheetView workbookViewId="0">
      <selection activeCell="D11" sqref="D11"/>
    </sheetView>
  </sheetViews>
  <sheetFormatPr baseColWidth="10" defaultRowHeight="14.4" x14ac:dyDescent="0.3"/>
  <cols>
    <col min="16" max="16" width="22.6640625" customWidth="1"/>
  </cols>
  <sheetData>
    <row r="1" spans="2:26" ht="18" x14ac:dyDescent="0.35">
      <c r="B1" s="127" t="s">
        <v>141</v>
      </c>
      <c r="C1" s="127"/>
      <c r="D1" s="127"/>
      <c r="E1" s="127"/>
      <c r="F1" s="127"/>
      <c r="G1" s="127"/>
    </row>
    <row r="2" spans="2:26" s="12" customFormat="1" ht="34.5" customHeight="1" x14ac:dyDescent="0.3">
      <c r="B2" s="85" t="s">
        <v>16</v>
      </c>
      <c r="C2" s="85" t="s">
        <v>28</v>
      </c>
      <c r="D2" s="88" t="s">
        <v>46</v>
      </c>
      <c r="E2" s="85" t="s">
        <v>47</v>
      </c>
      <c r="F2" s="85" t="s">
        <v>48</v>
      </c>
      <c r="G2" s="85" t="s">
        <v>32</v>
      </c>
      <c r="H2" s="85" t="s">
        <v>31</v>
      </c>
      <c r="I2" s="85" t="s">
        <v>31</v>
      </c>
      <c r="J2" s="92" t="s">
        <v>40</v>
      </c>
      <c r="K2" s="85" t="s">
        <v>30</v>
      </c>
      <c r="L2" s="89" t="s">
        <v>30</v>
      </c>
      <c r="M2" s="31" t="s">
        <v>42</v>
      </c>
      <c r="N2" s="32">
        <v>2473</v>
      </c>
      <c r="O2" s="25" t="s">
        <v>61</v>
      </c>
      <c r="P2" s="33">
        <v>12001000</v>
      </c>
      <c r="Q2" s="22">
        <v>4014</v>
      </c>
      <c r="R2" s="15" t="s">
        <v>85</v>
      </c>
      <c r="S2" s="15" t="s">
        <v>34</v>
      </c>
      <c r="T2" s="23">
        <v>294</v>
      </c>
      <c r="U2" s="107">
        <v>215</v>
      </c>
      <c r="V2" s="85">
        <v>24</v>
      </c>
      <c r="W2" s="85" t="s">
        <v>43</v>
      </c>
      <c r="X2" s="110" t="s">
        <v>44</v>
      </c>
    </row>
    <row r="3" spans="2:26" s="12" customFormat="1" ht="34.5" customHeight="1" x14ac:dyDescent="0.3">
      <c r="B3" s="86"/>
      <c r="C3" s="86"/>
      <c r="D3" s="86"/>
      <c r="E3" s="86"/>
      <c r="F3" s="86"/>
      <c r="G3" s="86"/>
      <c r="H3" s="86"/>
      <c r="I3" s="86"/>
      <c r="J3" s="93"/>
      <c r="K3" s="86"/>
      <c r="L3" s="90"/>
      <c r="M3" s="31" t="s">
        <v>42</v>
      </c>
      <c r="N3" s="32">
        <v>2511</v>
      </c>
      <c r="O3" s="25" t="s">
        <v>60</v>
      </c>
      <c r="P3" s="33">
        <v>12001000</v>
      </c>
      <c r="Q3" s="22">
        <v>4048</v>
      </c>
      <c r="R3" s="15" t="s">
        <v>86</v>
      </c>
      <c r="S3" s="15" t="s">
        <v>34</v>
      </c>
      <c r="T3" s="23">
        <v>302</v>
      </c>
      <c r="U3" s="108"/>
      <c r="V3" s="86"/>
      <c r="W3" s="86"/>
      <c r="X3" s="111"/>
    </row>
    <row r="4" spans="2:26" s="12" customFormat="1" ht="34.5" customHeight="1" x14ac:dyDescent="0.3">
      <c r="B4" s="86"/>
      <c r="C4" s="86"/>
      <c r="D4" s="86"/>
      <c r="E4" s="86"/>
      <c r="F4" s="86"/>
      <c r="G4" s="86"/>
      <c r="H4" s="86"/>
      <c r="I4" s="86"/>
      <c r="J4" s="93"/>
      <c r="K4" s="86"/>
      <c r="L4" s="90"/>
      <c r="M4" s="31" t="s">
        <v>42</v>
      </c>
      <c r="N4" s="32">
        <v>2531</v>
      </c>
      <c r="O4" s="25" t="s">
        <v>84</v>
      </c>
      <c r="P4" s="33">
        <v>12001000</v>
      </c>
      <c r="Q4" s="22">
        <v>4013</v>
      </c>
      <c r="R4" s="15" t="s">
        <v>85</v>
      </c>
      <c r="S4" s="15" t="s">
        <v>34</v>
      </c>
      <c r="T4" s="23">
        <v>294</v>
      </c>
      <c r="U4" s="108"/>
      <c r="V4" s="86"/>
      <c r="W4" s="86"/>
      <c r="X4" s="111"/>
    </row>
    <row r="5" spans="2:26" s="12" customFormat="1" ht="34.5" customHeight="1" x14ac:dyDescent="0.3">
      <c r="B5" s="86"/>
      <c r="C5" s="86"/>
      <c r="D5" s="86"/>
      <c r="E5" s="86"/>
      <c r="F5" s="86"/>
      <c r="G5" s="86"/>
      <c r="H5" s="86"/>
      <c r="I5" s="86"/>
      <c r="J5" s="93"/>
      <c r="K5" s="86"/>
      <c r="L5" s="90"/>
      <c r="M5" s="31" t="s">
        <v>42</v>
      </c>
      <c r="N5" s="32">
        <v>2572</v>
      </c>
      <c r="O5" s="25" t="s">
        <v>59</v>
      </c>
      <c r="P5" s="33">
        <v>12001000</v>
      </c>
      <c r="Q5" s="22">
        <v>4090</v>
      </c>
      <c r="R5" s="15" t="s">
        <v>87</v>
      </c>
      <c r="S5" s="15" t="s">
        <v>34</v>
      </c>
      <c r="T5" s="23">
        <v>307</v>
      </c>
      <c r="U5" s="109"/>
      <c r="V5" s="87"/>
      <c r="W5" s="87"/>
      <c r="X5" s="112"/>
    </row>
    <row r="6" spans="2:26" s="12" customFormat="1" ht="34.5" customHeight="1" x14ac:dyDescent="0.3">
      <c r="B6" s="87"/>
      <c r="C6" s="87"/>
      <c r="D6" s="87"/>
      <c r="E6" s="87"/>
      <c r="F6" s="87"/>
      <c r="G6" s="87"/>
      <c r="H6" s="87"/>
      <c r="I6" s="87"/>
      <c r="J6" s="94"/>
      <c r="K6" s="87"/>
      <c r="L6" s="91"/>
      <c r="M6" s="40" t="s">
        <v>42</v>
      </c>
      <c r="N6" s="37">
        <v>2579</v>
      </c>
      <c r="O6" s="38" t="s">
        <v>88</v>
      </c>
      <c r="P6" s="39">
        <v>12001000</v>
      </c>
      <c r="Q6" s="22"/>
      <c r="R6" s="15"/>
      <c r="S6" s="15"/>
      <c r="T6" s="23"/>
      <c r="U6" s="66">
        <v>215</v>
      </c>
      <c r="V6" s="63">
        <v>24</v>
      </c>
      <c r="W6" s="63">
        <v>1</v>
      </c>
      <c r="X6" s="67">
        <v>7</v>
      </c>
    </row>
    <row r="7" spans="2:26" s="12" customFormat="1" ht="86.4" x14ac:dyDescent="0.3">
      <c r="B7" s="25" t="s">
        <v>16</v>
      </c>
      <c r="C7" s="30" t="s">
        <v>28</v>
      </c>
      <c r="D7" s="77" t="s">
        <v>50</v>
      </c>
      <c r="E7" s="25" t="s">
        <v>51</v>
      </c>
      <c r="F7" s="25" t="s">
        <v>52</v>
      </c>
      <c r="G7" s="25" t="s">
        <v>33</v>
      </c>
      <c r="H7" s="25" t="s">
        <v>31</v>
      </c>
      <c r="I7" s="25" t="s">
        <v>31</v>
      </c>
      <c r="J7" s="26" t="s">
        <v>40</v>
      </c>
      <c r="K7" s="25" t="s">
        <v>31</v>
      </c>
      <c r="L7" s="35" t="s">
        <v>30</v>
      </c>
      <c r="M7" s="31" t="s">
        <v>42</v>
      </c>
      <c r="N7" s="32">
        <v>123679</v>
      </c>
      <c r="O7" s="25" t="s">
        <v>59</v>
      </c>
      <c r="P7" s="33">
        <v>15253325</v>
      </c>
      <c r="Q7" s="22">
        <v>4015</v>
      </c>
      <c r="R7" s="15" t="s">
        <v>86</v>
      </c>
      <c r="S7" s="15" t="s">
        <v>35</v>
      </c>
      <c r="T7" s="23">
        <v>9037417</v>
      </c>
      <c r="U7" s="31">
        <v>215</v>
      </c>
      <c r="V7" s="25">
        <v>24</v>
      </c>
      <c r="W7" s="25" t="s">
        <v>43</v>
      </c>
      <c r="X7" s="43" t="s">
        <v>44</v>
      </c>
      <c r="Z7" s="55"/>
    </row>
    <row r="8" spans="2:26" s="12" customFormat="1" ht="72" x14ac:dyDescent="0.3">
      <c r="B8" s="25" t="s">
        <v>16</v>
      </c>
      <c r="C8" s="30" t="s">
        <v>28</v>
      </c>
      <c r="D8" s="77" t="s">
        <v>53</v>
      </c>
      <c r="E8" s="25" t="s">
        <v>54</v>
      </c>
      <c r="F8" s="25" t="s">
        <v>55</v>
      </c>
      <c r="G8" s="25" t="s">
        <v>32</v>
      </c>
      <c r="H8" s="25" t="s">
        <v>31</v>
      </c>
      <c r="I8" s="25" t="s">
        <v>31</v>
      </c>
      <c r="J8" s="26" t="s">
        <v>40</v>
      </c>
      <c r="K8" s="25" t="s">
        <v>31</v>
      </c>
      <c r="L8" s="35" t="s">
        <v>30</v>
      </c>
      <c r="M8" s="31" t="s">
        <v>42</v>
      </c>
      <c r="N8" s="32">
        <v>15577</v>
      </c>
      <c r="O8" s="25" t="s">
        <v>62</v>
      </c>
      <c r="P8" s="33">
        <v>3699000</v>
      </c>
      <c r="Q8" s="22" t="s">
        <v>45</v>
      </c>
      <c r="R8" s="15"/>
      <c r="S8" s="15"/>
      <c r="T8" s="23"/>
      <c r="U8" s="31">
        <v>215</v>
      </c>
      <c r="V8" s="25">
        <v>24</v>
      </c>
      <c r="W8" s="25" t="s">
        <v>43</v>
      </c>
      <c r="X8" s="43" t="s">
        <v>44</v>
      </c>
    </row>
    <row r="9" spans="2:26" s="44" customFormat="1" ht="40.200000000000003" customHeight="1" x14ac:dyDescent="0.3">
      <c r="B9" s="25" t="s">
        <v>16</v>
      </c>
      <c r="C9" s="25" t="s">
        <v>28</v>
      </c>
      <c r="D9" s="77" t="s">
        <v>108</v>
      </c>
      <c r="E9" s="25" t="s">
        <v>124</v>
      </c>
      <c r="F9" s="25" t="s">
        <v>109</v>
      </c>
      <c r="G9" s="25" t="s">
        <v>33</v>
      </c>
      <c r="H9" s="25" t="s">
        <v>31</v>
      </c>
      <c r="I9" s="25" t="s">
        <v>31</v>
      </c>
      <c r="J9" s="26" t="s">
        <v>101</v>
      </c>
      <c r="K9" s="34" t="s">
        <v>31</v>
      </c>
      <c r="L9" s="58" t="s">
        <v>30</v>
      </c>
      <c r="M9" s="32" t="s">
        <v>45</v>
      </c>
      <c r="N9" s="32" t="s">
        <v>45</v>
      </c>
      <c r="O9" s="57">
        <v>43976</v>
      </c>
      <c r="P9" s="33">
        <v>24990000</v>
      </c>
      <c r="Q9" s="32" t="s">
        <v>45</v>
      </c>
      <c r="R9" s="25"/>
      <c r="S9" s="25"/>
      <c r="T9" s="34"/>
      <c r="U9" s="31">
        <v>215</v>
      </c>
      <c r="V9" s="25">
        <v>24</v>
      </c>
      <c r="W9" s="25">
        <v>1</v>
      </c>
      <c r="X9" s="43">
        <v>7</v>
      </c>
    </row>
    <row r="11" spans="2:26" x14ac:dyDescent="0.3">
      <c r="P11" s="78">
        <f>SUM(P2:P10)</f>
        <v>103947325</v>
      </c>
    </row>
  </sheetData>
  <mergeCells count="16">
    <mergeCell ref="G2:G6"/>
    <mergeCell ref="B1:G1"/>
    <mergeCell ref="B2:B6"/>
    <mergeCell ref="C2:C6"/>
    <mergeCell ref="D2:D6"/>
    <mergeCell ref="E2:E6"/>
    <mergeCell ref="F2:F6"/>
    <mergeCell ref="V2:V5"/>
    <mergeCell ref="W2:W5"/>
    <mergeCell ref="X2:X5"/>
    <mergeCell ref="H2:H6"/>
    <mergeCell ref="I2:I6"/>
    <mergeCell ref="J2:J6"/>
    <mergeCell ref="K2:K6"/>
    <mergeCell ref="L2:L6"/>
    <mergeCell ref="U2:U5"/>
  </mergeCells>
  <dataValidations count="5">
    <dataValidation type="list" allowBlank="1" showInputMessage="1" showErrorMessage="1" sqref="S2:S9" xr:uid="{B29E85DF-43CB-40CE-9208-4579DFA0AC8F}">
      <formula1>pago</formula1>
    </dataValidation>
    <dataValidation type="list" allowBlank="1" showInputMessage="1" showErrorMessage="1" sqref="K7:L9 H7:I9 K2:L2 H2:I2" xr:uid="{2ECE356B-A159-41BF-913D-DBDEEBEC28D7}">
      <formula1>sn</formula1>
    </dataValidation>
    <dataValidation type="list" allowBlank="1" showInputMessage="1" showErrorMessage="1" sqref="G7:G9 G2" xr:uid="{06C130DF-A8CF-4482-9966-05619FA96BDE}">
      <formula1>compra</formula1>
    </dataValidation>
    <dataValidation type="list" allowBlank="1" showInputMessage="1" showErrorMessage="1" sqref="B7:B9 B2" xr:uid="{BC7F2378-F0E0-41E2-9827-1611A9B74E0F}">
      <formula1>área</formula1>
    </dataValidation>
    <dataValidation type="list" allowBlank="1" showInputMessage="1" showErrorMessage="1" sqref="C7:C9 C2" xr:uid="{9C4AEFF4-0381-49D4-917A-34CC01ECEC14}">
      <formula1>arges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2B720-49BE-475D-9DD3-645DA6E86102}">
  <dimension ref="B1:Z8"/>
  <sheetViews>
    <sheetView workbookViewId="0">
      <selection activeCell="G7" sqref="G7"/>
    </sheetView>
  </sheetViews>
  <sheetFormatPr baseColWidth="10" defaultRowHeight="14.4" x14ac:dyDescent="0.3"/>
  <sheetData>
    <row r="1" spans="2:26" ht="18" x14ac:dyDescent="0.35">
      <c r="B1" s="127" t="s">
        <v>142</v>
      </c>
      <c r="C1" s="127"/>
      <c r="D1" s="127"/>
      <c r="E1" s="127"/>
      <c r="F1" s="127"/>
    </row>
    <row r="2" spans="2:26" s="12" customFormat="1" ht="43.2" x14ac:dyDescent="0.3">
      <c r="B2" s="15" t="s">
        <v>16</v>
      </c>
      <c r="C2" s="29" t="s">
        <v>27</v>
      </c>
      <c r="D2" s="79" t="s">
        <v>98</v>
      </c>
      <c r="E2" s="16" t="s">
        <v>66</v>
      </c>
      <c r="F2" s="16" t="s">
        <v>99</v>
      </c>
      <c r="G2" s="16" t="s">
        <v>100</v>
      </c>
      <c r="H2" s="16" t="s">
        <v>31</v>
      </c>
      <c r="I2" s="16" t="s">
        <v>31</v>
      </c>
      <c r="J2" s="17" t="s">
        <v>40</v>
      </c>
      <c r="K2" s="16" t="s">
        <v>31</v>
      </c>
      <c r="L2" s="18" t="s">
        <v>30</v>
      </c>
      <c r="M2" s="19" t="s">
        <v>42</v>
      </c>
      <c r="N2" s="20">
        <v>374</v>
      </c>
      <c r="O2" s="56" t="s">
        <v>67</v>
      </c>
      <c r="P2" s="21">
        <v>10182830</v>
      </c>
      <c r="Q2" s="22" t="s">
        <v>45</v>
      </c>
      <c r="R2" s="15"/>
      <c r="S2" s="15"/>
      <c r="T2" s="23"/>
      <c r="U2" s="31"/>
      <c r="V2" s="25"/>
      <c r="W2" s="25"/>
      <c r="X2" s="43"/>
      <c r="Z2" s="54"/>
    </row>
    <row r="3" spans="2:26" s="44" customFormat="1" ht="57.6" x14ac:dyDescent="0.3">
      <c r="B3" s="25" t="s">
        <v>16</v>
      </c>
      <c r="C3" s="25" t="s">
        <v>26</v>
      </c>
      <c r="D3" s="80" t="s">
        <v>72</v>
      </c>
      <c r="E3" s="25" t="s">
        <v>73</v>
      </c>
      <c r="F3" s="25" t="s">
        <v>74</v>
      </c>
      <c r="G3" s="25" t="s">
        <v>33</v>
      </c>
      <c r="H3" s="25" t="s">
        <v>31</v>
      </c>
      <c r="I3" s="25" t="s">
        <v>31</v>
      </c>
      <c r="J3" s="26" t="s">
        <v>40</v>
      </c>
      <c r="K3" s="25" t="s">
        <v>31</v>
      </c>
      <c r="L3" s="34" t="s">
        <v>30</v>
      </c>
      <c r="M3" s="31" t="s">
        <v>42</v>
      </c>
      <c r="N3" s="32">
        <v>982</v>
      </c>
      <c r="O3" s="25" t="s">
        <v>84</v>
      </c>
      <c r="P3" s="76">
        <v>4522000</v>
      </c>
      <c r="Q3" s="32" t="s">
        <v>45</v>
      </c>
      <c r="R3" s="25"/>
      <c r="S3" s="25"/>
      <c r="T3" s="34"/>
      <c r="U3" s="31">
        <v>215</v>
      </c>
      <c r="V3" s="25">
        <v>29</v>
      </c>
      <c r="W3" s="25">
        <v>5</v>
      </c>
      <c r="X3" s="43">
        <v>999</v>
      </c>
    </row>
    <row r="4" spans="2:26" s="44" customFormat="1" ht="57.6" x14ac:dyDescent="0.3">
      <c r="B4" s="25" t="s">
        <v>16</v>
      </c>
      <c r="C4" s="25" t="s">
        <v>26</v>
      </c>
      <c r="D4" s="80" t="s">
        <v>105</v>
      </c>
      <c r="E4" s="25">
        <v>692</v>
      </c>
      <c r="F4" s="25" t="s">
        <v>106</v>
      </c>
      <c r="G4" s="25" t="s">
        <v>107</v>
      </c>
      <c r="H4" s="25" t="s">
        <v>31</v>
      </c>
      <c r="I4" s="25" t="s">
        <v>31</v>
      </c>
      <c r="J4" s="26" t="s">
        <v>101</v>
      </c>
      <c r="K4" s="34" t="s">
        <v>31</v>
      </c>
      <c r="L4" s="58" t="s">
        <v>31</v>
      </c>
      <c r="M4" s="32" t="s">
        <v>45</v>
      </c>
      <c r="N4" s="32" t="s">
        <v>45</v>
      </c>
      <c r="O4" s="57">
        <v>43963</v>
      </c>
      <c r="P4" s="33">
        <v>130900</v>
      </c>
      <c r="Q4" s="32" t="s">
        <v>45</v>
      </c>
      <c r="R4" s="25"/>
      <c r="S4" s="25"/>
      <c r="T4" s="34"/>
      <c r="U4" s="31">
        <v>215</v>
      </c>
      <c r="V4" s="25">
        <v>22</v>
      </c>
      <c r="W4" s="25">
        <v>4</v>
      </c>
      <c r="X4" s="43">
        <v>3</v>
      </c>
    </row>
    <row r="5" spans="2:26" s="44" customFormat="1" ht="100.8" x14ac:dyDescent="0.3">
      <c r="B5" s="25" t="s">
        <v>16</v>
      </c>
      <c r="C5" s="25" t="s">
        <v>26</v>
      </c>
      <c r="D5" s="80" t="s">
        <v>113</v>
      </c>
      <c r="E5" s="25" t="s">
        <v>114</v>
      </c>
      <c r="F5" s="25" t="s">
        <v>115</v>
      </c>
      <c r="G5" s="25" t="s">
        <v>112</v>
      </c>
      <c r="H5" s="25" t="s">
        <v>31</v>
      </c>
      <c r="I5" s="25" t="s">
        <v>31</v>
      </c>
      <c r="J5" s="26" t="s">
        <v>101</v>
      </c>
      <c r="K5" s="34" t="s">
        <v>31</v>
      </c>
      <c r="L5" s="58" t="s">
        <v>31</v>
      </c>
      <c r="M5" s="32" t="s">
        <v>45</v>
      </c>
      <c r="N5" s="32" t="s">
        <v>45</v>
      </c>
      <c r="O5" s="57">
        <v>43965</v>
      </c>
      <c r="P5" s="33">
        <v>1309000</v>
      </c>
      <c r="Q5" s="32" t="s">
        <v>45</v>
      </c>
      <c r="R5" s="25"/>
      <c r="S5" s="25"/>
      <c r="T5" s="34"/>
      <c r="U5" s="31">
        <v>215</v>
      </c>
      <c r="V5" s="25">
        <v>22</v>
      </c>
      <c r="W5" s="25">
        <v>4</v>
      </c>
      <c r="X5" s="43">
        <v>3</v>
      </c>
    </row>
    <row r="6" spans="2:26" s="44" customFormat="1" ht="100.8" x14ac:dyDescent="0.3">
      <c r="B6" s="25" t="s">
        <v>16</v>
      </c>
      <c r="C6" s="25" t="s">
        <v>27</v>
      </c>
      <c r="D6" s="80" t="s">
        <v>119</v>
      </c>
      <c r="E6" s="25" t="s">
        <v>120</v>
      </c>
      <c r="F6" s="25" t="s">
        <v>99</v>
      </c>
      <c r="G6" s="25" t="s">
        <v>33</v>
      </c>
      <c r="H6" s="25" t="s">
        <v>31</v>
      </c>
      <c r="I6" s="25" t="s">
        <v>31</v>
      </c>
      <c r="J6" s="26" t="s">
        <v>101</v>
      </c>
      <c r="K6" s="34" t="s">
        <v>31</v>
      </c>
      <c r="L6" s="58" t="s">
        <v>30</v>
      </c>
      <c r="M6" s="32" t="s">
        <v>45</v>
      </c>
      <c r="N6" s="32" t="s">
        <v>45</v>
      </c>
      <c r="O6" s="57">
        <v>43971</v>
      </c>
      <c r="P6" s="33">
        <v>5091415</v>
      </c>
      <c r="Q6" s="32" t="s">
        <v>45</v>
      </c>
      <c r="R6" s="25"/>
      <c r="S6" s="25"/>
      <c r="T6" s="34"/>
      <c r="U6" s="31">
        <v>215</v>
      </c>
      <c r="V6" s="25">
        <v>22</v>
      </c>
      <c r="W6" s="25">
        <v>8</v>
      </c>
      <c r="X6" s="43">
        <v>1</v>
      </c>
    </row>
    <row r="7" spans="2:26" s="44" customFormat="1" ht="100.8" x14ac:dyDescent="0.3">
      <c r="B7" s="25" t="s">
        <v>16</v>
      </c>
      <c r="C7" s="25" t="s">
        <v>29</v>
      </c>
      <c r="D7" s="80" t="s">
        <v>125</v>
      </c>
      <c r="E7" s="25" t="s">
        <v>126</v>
      </c>
      <c r="F7" s="25" t="s">
        <v>99</v>
      </c>
      <c r="G7" s="25" t="s">
        <v>33</v>
      </c>
      <c r="H7" s="25" t="s">
        <v>31</v>
      </c>
      <c r="I7" s="25" t="s">
        <v>31</v>
      </c>
      <c r="J7" s="26" t="s">
        <v>101</v>
      </c>
      <c r="K7" s="34" t="s">
        <v>31</v>
      </c>
      <c r="L7" s="58" t="s">
        <v>30</v>
      </c>
      <c r="M7" s="32" t="s">
        <v>45</v>
      </c>
      <c r="N7" s="32" t="s">
        <v>45</v>
      </c>
      <c r="O7" s="57">
        <v>43977</v>
      </c>
      <c r="P7" s="33">
        <v>5091415</v>
      </c>
      <c r="Q7" s="32" t="s">
        <v>45</v>
      </c>
      <c r="R7" s="25"/>
      <c r="S7" s="25"/>
      <c r="T7" s="34"/>
      <c r="U7" s="31">
        <v>114</v>
      </c>
      <c r="V7" s="25">
        <v>5</v>
      </c>
      <c r="W7" s="25">
        <v>37</v>
      </c>
      <c r="X7" s="43">
        <v>17</v>
      </c>
    </row>
    <row r="8" spans="2:26" x14ac:dyDescent="0.3">
      <c r="P8" s="78">
        <f>SUM(P2:P7)</f>
        <v>26327560</v>
      </c>
    </row>
  </sheetData>
  <mergeCells count="1">
    <mergeCell ref="B1:F1"/>
  </mergeCells>
  <dataValidations count="5">
    <dataValidation type="list" allowBlank="1" showInputMessage="1" showErrorMessage="1" sqref="S2:S7" xr:uid="{8B4ED785-62BB-4953-80AD-5058801F1600}">
      <formula1>pago</formula1>
    </dataValidation>
    <dataValidation type="list" allowBlank="1" showInputMessage="1" showErrorMessage="1" sqref="K2:L7 H2:I7" xr:uid="{8BE5ED73-4030-46CE-8DC5-D1A2F87F1951}">
      <formula1>sn</formula1>
    </dataValidation>
    <dataValidation type="list" allowBlank="1" showInputMessage="1" showErrorMessage="1" sqref="G2:G7" xr:uid="{C05269A1-D0D0-4600-9374-AB1EE432A242}">
      <formula1>compra</formula1>
    </dataValidation>
    <dataValidation type="list" allowBlank="1" showInputMessage="1" showErrorMessage="1" sqref="B2:B7" xr:uid="{69F63A6E-C6DA-4542-9641-5DBF9F3E535A}">
      <formula1>área</formula1>
    </dataValidation>
    <dataValidation type="list" allowBlank="1" showInputMessage="1" showErrorMessage="1" sqref="C2:C7" xr:uid="{5719C505-8879-4B3E-AE5D-4A14A55BE068}">
      <formula1>arges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Compilado</vt:lpstr>
      <vt:lpstr>Gas,P y C</vt:lpstr>
      <vt:lpstr>Higiene</vt:lpstr>
      <vt:lpstr>Alimentos</vt:lpstr>
      <vt:lpstr>Sanitización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sofia</cp:lastModifiedBy>
  <dcterms:created xsi:type="dcterms:W3CDTF">2020-05-06T00:43:08Z</dcterms:created>
  <dcterms:modified xsi:type="dcterms:W3CDTF">2020-06-17T16:55:37Z</dcterms:modified>
</cp:coreProperties>
</file>