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4160" tabRatio="500" activeTab="1"/>
  </bookViews>
  <sheets>
    <sheet name="America" sheetId="1" r:id="rId1"/>
    <sheet name="Europ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5" i="2" l="1"/>
  <c r="I155" i="2"/>
  <c r="H155" i="2"/>
  <c r="G155" i="2"/>
  <c r="F155" i="2"/>
  <c r="E155" i="2"/>
  <c r="D155" i="2"/>
  <c r="C155" i="2"/>
  <c r="B155" i="2"/>
  <c r="J151" i="2"/>
  <c r="I151" i="2"/>
  <c r="H151" i="2"/>
  <c r="G151" i="2"/>
  <c r="F151" i="2"/>
  <c r="E151" i="2"/>
  <c r="D151" i="2"/>
  <c r="C151" i="2"/>
  <c r="B151" i="2"/>
  <c r="J147" i="2"/>
  <c r="I147" i="2"/>
  <c r="H147" i="2"/>
  <c r="G147" i="2"/>
  <c r="F147" i="2"/>
  <c r="E147" i="2"/>
  <c r="D147" i="2"/>
  <c r="C147" i="2"/>
  <c r="B147" i="2"/>
  <c r="J137" i="2"/>
  <c r="I137" i="2"/>
  <c r="H137" i="2"/>
  <c r="G137" i="2"/>
  <c r="F137" i="2"/>
  <c r="E137" i="2"/>
  <c r="D137" i="2"/>
  <c r="C137" i="2"/>
  <c r="B137" i="2"/>
  <c r="J120" i="2"/>
  <c r="I120" i="2"/>
  <c r="H120" i="2"/>
  <c r="G120" i="2"/>
  <c r="F120" i="2"/>
  <c r="E120" i="2"/>
  <c r="D120" i="2"/>
  <c r="C120" i="2"/>
  <c r="B120" i="2"/>
  <c r="J116" i="2"/>
  <c r="I116" i="2"/>
  <c r="H116" i="2"/>
  <c r="G116" i="2"/>
  <c r="F116" i="2"/>
  <c r="E116" i="2"/>
  <c r="D116" i="2"/>
  <c r="C116" i="2"/>
  <c r="B116" i="2"/>
  <c r="J107" i="2"/>
  <c r="I107" i="2"/>
  <c r="H107" i="2"/>
  <c r="G107" i="2"/>
  <c r="F107" i="2"/>
  <c r="E107" i="2"/>
  <c r="D107" i="2"/>
  <c r="C107" i="2"/>
  <c r="B107" i="2"/>
  <c r="J98" i="2"/>
  <c r="I98" i="2"/>
  <c r="H98" i="2"/>
  <c r="G98" i="2"/>
  <c r="F98" i="2"/>
  <c r="E98" i="2"/>
  <c r="D98" i="2"/>
  <c r="C98" i="2"/>
  <c r="B98" i="2"/>
  <c r="J72" i="2"/>
  <c r="I72" i="2"/>
  <c r="H72" i="2"/>
  <c r="G72" i="2"/>
  <c r="F72" i="2"/>
  <c r="E72" i="2"/>
  <c r="D72" i="2"/>
  <c r="C72" i="2"/>
  <c r="B72" i="2"/>
  <c r="J50" i="2"/>
  <c r="I50" i="2"/>
  <c r="H50" i="2"/>
  <c r="G50" i="2"/>
  <c r="F50" i="2"/>
  <c r="E50" i="2"/>
  <c r="D50" i="2"/>
  <c r="C50" i="2"/>
  <c r="B50" i="2"/>
  <c r="J40" i="2"/>
  <c r="I40" i="2"/>
  <c r="H40" i="2"/>
  <c r="G40" i="2"/>
  <c r="F40" i="2"/>
  <c r="E40" i="2"/>
  <c r="D40" i="2"/>
  <c r="C40" i="2"/>
  <c r="B40" i="2"/>
  <c r="J34" i="2"/>
  <c r="I34" i="2"/>
  <c r="H34" i="2"/>
  <c r="G34" i="2"/>
  <c r="F34" i="2"/>
  <c r="E34" i="2"/>
  <c r="D34" i="2"/>
  <c r="C34" i="2"/>
  <c r="B34" i="2"/>
  <c r="J30" i="2"/>
  <c r="I30" i="2"/>
  <c r="H30" i="2"/>
  <c r="G30" i="2"/>
  <c r="F30" i="2"/>
  <c r="E30" i="2"/>
  <c r="D30" i="2"/>
  <c r="C30" i="2"/>
  <c r="B30" i="2"/>
  <c r="J19" i="2"/>
  <c r="I19" i="2"/>
  <c r="H19" i="2"/>
  <c r="G19" i="2"/>
  <c r="F19" i="2"/>
  <c r="E19" i="2"/>
  <c r="D19" i="2"/>
  <c r="C19" i="2"/>
  <c r="B19" i="2"/>
  <c r="J155" i="1"/>
  <c r="I155" i="1"/>
  <c r="H155" i="1"/>
  <c r="G155" i="1"/>
  <c r="F155" i="1"/>
  <c r="E155" i="1"/>
  <c r="D155" i="1"/>
  <c r="C155" i="1"/>
  <c r="B155" i="1"/>
  <c r="J151" i="1"/>
  <c r="I151" i="1"/>
  <c r="H151" i="1"/>
  <c r="G151" i="1"/>
  <c r="F151" i="1"/>
  <c r="E151" i="1"/>
  <c r="D151" i="1"/>
  <c r="C151" i="1"/>
  <c r="B151" i="1"/>
  <c r="J147" i="1"/>
  <c r="I147" i="1"/>
  <c r="H147" i="1"/>
  <c r="G147" i="1"/>
  <c r="F147" i="1"/>
  <c r="E147" i="1"/>
  <c r="D147" i="1"/>
  <c r="C147" i="1"/>
  <c r="B147" i="1"/>
  <c r="J137" i="1"/>
  <c r="I137" i="1"/>
  <c r="H137" i="1"/>
  <c r="G137" i="1"/>
  <c r="F137" i="1"/>
  <c r="E137" i="1"/>
  <c r="D137" i="1"/>
  <c r="C137" i="1"/>
  <c r="B137" i="1"/>
  <c r="J120" i="1"/>
  <c r="I120" i="1"/>
  <c r="H120" i="1"/>
  <c r="G120" i="1"/>
  <c r="F120" i="1"/>
  <c r="E120" i="1"/>
  <c r="D120" i="1"/>
  <c r="C120" i="1"/>
  <c r="B120" i="1"/>
  <c r="J116" i="1"/>
  <c r="I116" i="1"/>
  <c r="H116" i="1"/>
  <c r="G116" i="1"/>
  <c r="F116" i="1"/>
  <c r="E116" i="1"/>
  <c r="D116" i="1"/>
  <c r="C116" i="1"/>
  <c r="B116" i="1"/>
  <c r="J107" i="1"/>
  <c r="I107" i="1"/>
  <c r="H107" i="1"/>
  <c r="G107" i="1"/>
  <c r="F107" i="1"/>
  <c r="E107" i="1"/>
  <c r="D107" i="1"/>
  <c r="C107" i="1"/>
  <c r="B107" i="1"/>
  <c r="J98" i="1"/>
  <c r="I98" i="1"/>
  <c r="H98" i="1"/>
  <c r="G98" i="1"/>
  <c r="F98" i="1"/>
  <c r="E98" i="1"/>
  <c r="D98" i="1"/>
  <c r="C98" i="1"/>
  <c r="B98" i="1"/>
  <c r="J72" i="1"/>
  <c r="I72" i="1"/>
  <c r="H72" i="1"/>
  <c r="G72" i="1"/>
  <c r="F72" i="1"/>
  <c r="E72" i="1"/>
  <c r="D72" i="1"/>
  <c r="C72" i="1"/>
  <c r="B72" i="1"/>
  <c r="J50" i="1"/>
  <c r="I50" i="1"/>
  <c r="H50" i="1"/>
  <c r="G50" i="1"/>
  <c r="F50" i="1"/>
  <c r="E50" i="1"/>
  <c r="D50" i="1"/>
  <c r="C50" i="1"/>
  <c r="B50" i="1"/>
  <c r="J40" i="1"/>
  <c r="I40" i="1"/>
  <c r="H40" i="1"/>
  <c r="G40" i="1"/>
  <c r="F40" i="1"/>
  <c r="E40" i="1"/>
  <c r="D40" i="1"/>
  <c r="C40" i="1"/>
  <c r="B40" i="1"/>
  <c r="J34" i="1"/>
  <c r="I34" i="1"/>
  <c r="H34" i="1"/>
  <c r="G34" i="1"/>
  <c r="F34" i="1"/>
  <c r="E34" i="1"/>
  <c r="D34" i="1"/>
  <c r="C34" i="1"/>
  <c r="B34" i="1"/>
  <c r="J30" i="1"/>
  <c r="I30" i="1"/>
  <c r="H30" i="1"/>
  <c r="G30" i="1"/>
  <c r="F30" i="1"/>
  <c r="E30" i="1"/>
  <c r="D30" i="1"/>
  <c r="C30" i="1"/>
  <c r="B30" i="1"/>
  <c r="J19" i="1"/>
  <c r="I19" i="1"/>
  <c r="H19" i="1"/>
  <c r="G19" i="1"/>
  <c r="F19" i="1"/>
  <c r="E19" i="1"/>
  <c r="D19" i="1"/>
  <c r="C19" i="1"/>
  <c r="B19" i="1"/>
</calcChain>
</file>

<file path=xl/sharedStrings.xml><?xml version="1.0" encoding="utf-8"?>
<sst xmlns="http://schemas.openxmlformats.org/spreadsheetml/2006/main" count="1101" uniqueCount="231">
  <si>
    <t>CARACTERÍSTICAS</t>
  </si>
  <si>
    <t>AMERICA</t>
  </si>
  <si>
    <t>ARGENTINA</t>
  </si>
  <si>
    <t>BOLIVIA</t>
  </si>
  <si>
    <t>PERU</t>
  </si>
  <si>
    <t>BRASIL</t>
  </si>
  <si>
    <t>EE.UU</t>
  </si>
  <si>
    <t>MEXICO</t>
  </si>
  <si>
    <t>CANADA</t>
  </si>
  <si>
    <t>O.AMERICA</t>
  </si>
  <si>
    <t>N° de llegada de turistas residentes en el extranjero</t>
  </si>
  <si>
    <t>Ingreso de Divisas (dólares)</t>
  </si>
  <si>
    <t>Permanencia promedio en Chile del turista residente en el extranjero (días)</t>
  </si>
  <si>
    <t>Gasto promedio diario individual en Chile del turista residente en el extranjero (dólares)</t>
  </si>
  <si>
    <t>Gasto promedio total individual en Chile del turista residente en el extranjero (dólares)</t>
  </si>
  <si>
    <t>Estructura del Gasto (Total)</t>
  </si>
  <si>
    <t>%</t>
  </si>
  <si>
    <t>Hoteles y similares</t>
  </si>
  <si>
    <t>Restaurante o similares</t>
  </si>
  <si>
    <t>Transporte interno (Terrestre, marítimo y/o aéreo)</t>
  </si>
  <si>
    <t>Compras</t>
  </si>
  <si>
    <t>Paquete turístico (sin pasaje ni comision)</t>
  </si>
  <si>
    <t>Otros</t>
  </si>
  <si>
    <t>Total</t>
  </si>
  <si>
    <t>Puerta de Entrada al país</t>
  </si>
  <si>
    <t>Conglomerado Aereo</t>
  </si>
  <si>
    <t>Conlgomerado Norte</t>
  </si>
  <si>
    <t>Conglomerado Argentina</t>
  </si>
  <si>
    <t>Gasto Promedio</t>
  </si>
  <si>
    <t>Dólares</t>
  </si>
  <si>
    <t>Hoteles y similares (gpdi)</t>
  </si>
  <si>
    <t>Restaurante o similares (gpdi)</t>
  </si>
  <si>
    <t>T. Interno (gpt)</t>
  </si>
  <si>
    <t>Compras (gpt)</t>
  </si>
  <si>
    <t>Tramo de Gasto (GPDI)</t>
  </si>
  <si>
    <t>Menos de 30</t>
  </si>
  <si>
    <t>De 30 a 80</t>
  </si>
  <si>
    <t>De 80 a 120</t>
  </si>
  <si>
    <t>120 o mas</t>
  </si>
  <si>
    <t>Visita Chile por primera vez</t>
  </si>
  <si>
    <t>Si</t>
  </si>
  <si>
    <t>No</t>
  </si>
  <si>
    <t>N° de veces que ha visitado Chile</t>
  </si>
  <si>
    <t>Una Vez</t>
  </si>
  <si>
    <t>Dos Veces</t>
  </si>
  <si>
    <t>Tres Veces</t>
  </si>
  <si>
    <t>Más de Tres</t>
  </si>
  <si>
    <t>Principal motivo del viaje</t>
  </si>
  <si>
    <t>Personales</t>
  </si>
  <si>
    <t>Vacaciones</t>
  </si>
  <si>
    <t>Estudios</t>
  </si>
  <si>
    <t>Salud</t>
  </si>
  <si>
    <t>Visita a familiares / amigos</t>
  </si>
  <si>
    <t>Otros motivos</t>
  </si>
  <si>
    <t>De Negocios</t>
  </si>
  <si>
    <t>Medios para informarse de Chile</t>
  </si>
  <si>
    <t>Internet</t>
  </si>
  <si>
    <t>Agencia de viajes</t>
  </si>
  <si>
    <t>Medios de comunicación</t>
  </si>
  <si>
    <t>Revistas / folletos etc</t>
  </si>
  <si>
    <t>Parientes/amigos</t>
  </si>
  <si>
    <t>Ferias / workshop</t>
  </si>
  <si>
    <t>Otras fuentes de información</t>
  </si>
  <si>
    <t>Estuvo anteriormente</t>
  </si>
  <si>
    <t>Financiamiento del Viaje</t>
  </si>
  <si>
    <t>Usted mismo</t>
  </si>
  <si>
    <t>La empresa/institucion</t>
  </si>
  <si>
    <t>Familiares/amigos</t>
  </si>
  <si>
    <t>Invitacion/regalos/millas</t>
  </si>
  <si>
    <t>Medios por el cual adquirió viaje a Chile</t>
  </si>
  <si>
    <t>Obsequio/premio</t>
  </si>
  <si>
    <t>Directo en línea aérea o buses</t>
  </si>
  <si>
    <t>Ninguna de las anteriores</t>
  </si>
  <si>
    <t>Paises visitados antes de llegar a Chile</t>
  </si>
  <si>
    <t>Desde el país de residencia</t>
  </si>
  <si>
    <t>Argentina</t>
  </si>
  <si>
    <t>Perú</t>
  </si>
  <si>
    <t>Bolivia</t>
  </si>
  <si>
    <t>Brasil</t>
  </si>
  <si>
    <t>Otros paises de América del Sur</t>
  </si>
  <si>
    <t>Otros paises del Mundo</t>
  </si>
  <si>
    <t>Paises a visitar después de Chile</t>
  </si>
  <si>
    <t>Hacia el pais de residencia</t>
  </si>
  <si>
    <t>Composición etárea Masculina</t>
  </si>
  <si>
    <t>0   a 14 años</t>
  </si>
  <si>
    <t>15 a 24 años</t>
  </si>
  <si>
    <t>25 a 34 años</t>
  </si>
  <si>
    <t>35 a 44 años</t>
  </si>
  <si>
    <t>45 a 54 años</t>
  </si>
  <si>
    <t>55 a 64 años</t>
  </si>
  <si>
    <t>65 años y mas</t>
  </si>
  <si>
    <t>Composición etárea Femenina</t>
  </si>
  <si>
    <t xml:space="preserve">Total composición etárea </t>
  </si>
  <si>
    <t>Composición según género</t>
  </si>
  <si>
    <t>Femenino</t>
  </si>
  <si>
    <t>Masculino</t>
  </si>
  <si>
    <t>Tipo de alojamiento utilizado</t>
  </si>
  <si>
    <t>Hotel y similares</t>
  </si>
  <si>
    <t>Casa o dpto arrendado</t>
  </si>
  <si>
    <t>Casa de familiares o amigos</t>
  </si>
  <si>
    <t>Pasajero en crucero</t>
  </si>
  <si>
    <t>Servicio  de Alimentación utilizado</t>
  </si>
  <si>
    <t>Restaurante</t>
  </si>
  <si>
    <t>Hotel</t>
  </si>
  <si>
    <t>Preparó su comida</t>
  </si>
  <si>
    <t>Casa de familiares / amigos</t>
  </si>
  <si>
    <t>Otro</t>
  </si>
  <si>
    <t>Invitación</t>
  </si>
  <si>
    <t xml:space="preserve">Transporte bandera chilena entrar y/o salir de Chile </t>
  </si>
  <si>
    <t>Tipo de Transporte para llegar a Chile</t>
  </si>
  <si>
    <t>Avión</t>
  </si>
  <si>
    <t>Bus</t>
  </si>
  <si>
    <t>Taxi/colectivo</t>
  </si>
  <si>
    <t>Tipo de Transporte para salir de Chile</t>
  </si>
  <si>
    <t>Uso vehículo</t>
  </si>
  <si>
    <t>Uso de paquete turistico</t>
  </si>
  <si>
    <t>Componentes del paquete turistico</t>
  </si>
  <si>
    <t>Pasajes Internacionales</t>
  </si>
  <si>
    <t>Alojamiento</t>
  </si>
  <si>
    <t>Alimentación</t>
  </si>
  <si>
    <t>Transporte local/traslados</t>
  </si>
  <si>
    <t>City tour</t>
  </si>
  <si>
    <t xml:space="preserve">Actividades Realizadas  </t>
  </si>
  <si>
    <t>Bañarse en la playa</t>
  </si>
  <si>
    <t>Otras actividades de playa</t>
  </si>
  <si>
    <t>Deportes aventura</t>
  </si>
  <si>
    <t>Ascensiones/trekking en montaña</t>
  </si>
  <si>
    <t>Ski/snowboard</t>
  </si>
  <si>
    <t>Otros deportes de montaña</t>
  </si>
  <si>
    <t>Visita a parques/reservas nacionales</t>
  </si>
  <si>
    <t>Observacion de flora y fauna</t>
  </si>
  <si>
    <t>Participacion en festivales/eventos artisticos</t>
  </si>
  <si>
    <t>Participacion en eventos deportivos</t>
  </si>
  <si>
    <t>Visita a museos/centros historicos y de artes</t>
  </si>
  <si>
    <t>Actividades religiosas y de congregacion</t>
  </si>
  <si>
    <t>Cruceros (de mas de un dia de duracion)</t>
  </si>
  <si>
    <t>Baños termales</t>
  </si>
  <si>
    <t>Excursiones nauticas</t>
  </si>
  <si>
    <t>Rutas de interes tematico</t>
  </si>
  <si>
    <t>Otras actividades</t>
  </si>
  <si>
    <t>No realiza actividades</t>
  </si>
  <si>
    <t xml:space="preserve">Principales razones para elegir a Chile como destino turístico </t>
  </si>
  <si>
    <t>(Base: Motivo del viaje= Vacaciones)</t>
  </si>
  <si>
    <t>Atractivos naturales/paisajes</t>
  </si>
  <si>
    <t>Atractivos culturales</t>
  </si>
  <si>
    <t>Precios</t>
  </si>
  <si>
    <t>Distancia</t>
  </si>
  <si>
    <t>Sensacion de seguridad del pais</t>
  </si>
  <si>
    <t>Clima</t>
  </si>
  <si>
    <t>Conocer por primera vez</t>
  </si>
  <si>
    <t>Conocer lugares pendientes</t>
  </si>
  <si>
    <t>Otras</t>
  </si>
  <si>
    <t>Lugares Visitados (%)</t>
  </si>
  <si>
    <t xml:space="preserve">Arica </t>
  </si>
  <si>
    <t>Putre-Lago Chungara</t>
  </si>
  <si>
    <t>Iquique - Salitreras - Pica - Matilla</t>
  </si>
  <si>
    <t xml:space="preserve">Antofagasta - Calama </t>
  </si>
  <si>
    <t>Valle de la Luna - San Pedro de Atacama - Geyser del Tatio</t>
  </si>
  <si>
    <t>La Serena - Coquimbo - Valle del Elqui - Vicuña</t>
  </si>
  <si>
    <t>Isla de Pascua</t>
  </si>
  <si>
    <t xml:space="preserve">Valparaíso - Viña del Mar </t>
  </si>
  <si>
    <t>Otros sectores costeros de la región de Valparaíso</t>
  </si>
  <si>
    <t>Centros invernales (farellones, portillo, etc)</t>
  </si>
  <si>
    <t>Santiago y alrededores</t>
  </si>
  <si>
    <t>Rutas del vino</t>
  </si>
  <si>
    <t>Costa de Pichilemú a Constitución</t>
  </si>
  <si>
    <t>Concepción - área costera del Bio - Bio</t>
  </si>
  <si>
    <t>Pucón - Villarrica - Lican Ray - Caburga</t>
  </si>
  <si>
    <t>Valdivia - sector costero de Corral y Niebla</t>
  </si>
  <si>
    <t>Osorno y alrededores</t>
  </si>
  <si>
    <t>Puerto Montt - Pto. Varas - P.N Pérez Rosales</t>
  </si>
  <si>
    <t>Isla de Chiloé</t>
  </si>
  <si>
    <t>Carretera Austral - Futaleufú - Palena</t>
  </si>
  <si>
    <t>Torres del Paine</t>
  </si>
  <si>
    <t>Punta Arenas</t>
  </si>
  <si>
    <t>Ciudad de Residencia</t>
  </si>
  <si>
    <t>Bariloche</t>
  </si>
  <si>
    <t>Buenos Aires</t>
  </si>
  <si>
    <t>Córdoba</t>
  </si>
  <si>
    <t>Mendoza</t>
  </si>
  <si>
    <t>Otras ciudades de Argentina</t>
  </si>
  <si>
    <t>Cochabamba</t>
  </si>
  <si>
    <t>La Paz</t>
  </si>
  <si>
    <t>Otras ciudades de Bolivia</t>
  </si>
  <si>
    <t>Lima</t>
  </si>
  <si>
    <t>Tacna</t>
  </si>
  <si>
    <t>Otras ciudades de Perú</t>
  </si>
  <si>
    <t>Brasilia</t>
  </si>
  <si>
    <t>Rio de Janeiro</t>
  </si>
  <si>
    <t>San Pablo</t>
  </si>
  <si>
    <t>Otras ciudades de Brasil</t>
  </si>
  <si>
    <t>Los Angeles</t>
  </si>
  <si>
    <t>Miami</t>
  </si>
  <si>
    <t>New York</t>
  </si>
  <si>
    <t>Sn Francisco</t>
  </si>
  <si>
    <t>Washington</t>
  </si>
  <si>
    <t>Otras ciudades de EE. UU</t>
  </si>
  <si>
    <t>Ciudad de México</t>
  </si>
  <si>
    <t>Guadalajara</t>
  </si>
  <si>
    <t>Monterrey</t>
  </si>
  <si>
    <t>Otra ciudad de México</t>
  </si>
  <si>
    <t>Montreal</t>
  </si>
  <si>
    <t>Otawa</t>
  </si>
  <si>
    <t>Toronto</t>
  </si>
  <si>
    <t>Vancouver</t>
  </si>
  <si>
    <t>Otras ciudades de Canadá</t>
  </si>
  <si>
    <t>Otras ciudades de América</t>
  </si>
  <si>
    <t>EUROPA</t>
  </si>
  <si>
    <t>ALEMANIA</t>
  </si>
  <si>
    <t>ESPAÑA</t>
  </si>
  <si>
    <t>FRANCIA</t>
  </si>
  <si>
    <t>INGLATERRA</t>
  </si>
  <si>
    <t>O.EUROPA</t>
  </si>
  <si>
    <t>ASIA</t>
  </si>
  <si>
    <t>O.MUNDO</t>
  </si>
  <si>
    <t>TOTAL</t>
  </si>
  <si>
    <t>Berlin</t>
  </si>
  <si>
    <t>Frankfurt</t>
  </si>
  <si>
    <t>Hamburgo</t>
  </si>
  <si>
    <t>Munich</t>
  </si>
  <si>
    <t>Otras ciudades</t>
  </si>
  <si>
    <t>Barcelona</t>
  </si>
  <si>
    <t>Madrid</t>
  </si>
  <si>
    <t>París</t>
  </si>
  <si>
    <t>Londres</t>
  </si>
  <si>
    <t>Otras ciudades de Europa</t>
  </si>
  <si>
    <t>Beijing</t>
  </si>
  <si>
    <t>Hong kong</t>
  </si>
  <si>
    <t>Shangai</t>
  </si>
  <si>
    <t>Tokio</t>
  </si>
  <si>
    <t>Otra Ciudad de 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</si>
</sst>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2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2"/>
        <bgColor indexed="64"/>
      </patternFill>
    </fill>
  </fills>
  <borders count="12">
    <border>
      <left/>
      <right/>
      <top/>
      <bottom/>
      <diagonal/>
    </border>
    <border>
      <left style="thin">
        <color indexed="32"/>
      </left>
      <right/>
      <top style="thin">
        <color indexed="32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/>
      <top style="thin">
        <color indexed="32"/>
      </top>
      <bottom/>
      <diagonal/>
    </border>
    <border>
      <left/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/>
      <top/>
      <bottom/>
      <diagonal/>
    </border>
    <border>
      <left style="thin">
        <color indexed="32"/>
      </left>
      <right style="thin">
        <color indexed="32"/>
      </right>
      <top/>
      <bottom/>
      <diagonal/>
    </border>
    <border>
      <left/>
      <right style="thin">
        <color indexed="32"/>
      </right>
      <top/>
      <bottom/>
      <diagonal/>
    </border>
    <border>
      <left style="thin">
        <color indexed="32"/>
      </left>
      <right/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/>
      <right/>
      <top/>
      <bottom style="thin">
        <color indexed="32"/>
      </bottom>
      <diagonal/>
    </border>
    <border>
      <left/>
      <right style="thin">
        <color indexed="32"/>
      </right>
      <top/>
      <bottom style="thin">
        <color indexed="3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165" fontId="2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left" vertical="top"/>
    </xf>
    <xf numFmtId="4" fontId="1" fillId="0" borderId="8" xfId="1" applyNumberFormat="1" applyFont="1" applyFill="1" applyBorder="1" applyAlignment="1">
      <alignment horizontal="left" vertical="top"/>
    </xf>
    <xf numFmtId="0" fontId="1" fillId="0" borderId="5" xfId="0" applyFont="1" applyFill="1" applyBorder="1" applyAlignment="1"/>
    <xf numFmtId="0" fontId="1" fillId="0" borderId="8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</cellXfs>
  <cellStyles count="2">
    <cellStyle name="Normal" xfId="0" builtinId="0"/>
    <cellStyle name="Normal_P28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workbookViewId="0">
      <selection activeCell="A6" sqref="A6"/>
    </sheetView>
  </sheetViews>
  <sheetFormatPr baseColWidth="10" defaultRowHeight="15" x14ac:dyDescent="0"/>
  <cols>
    <col min="1" max="1" width="59.83203125" bestFit="1" customWidth="1"/>
    <col min="2" max="2" width="12" bestFit="1" customWidth="1"/>
    <col min="3" max="3" width="9.83203125" bestFit="1" customWidth="1"/>
    <col min="4" max="5" width="9" bestFit="1" customWidth="1"/>
    <col min="6" max="7" width="9.83203125" bestFit="1" customWidth="1"/>
    <col min="8" max="9" width="9" bestFit="1" customWidth="1"/>
    <col min="10" max="10" width="9.83203125" bestFit="1" customWidth="1"/>
  </cols>
  <sheetData>
    <row r="1" spans="1:10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>
      <c r="A2" s="5" t="s">
        <v>10</v>
      </c>
      <c r="B2" s="6">
        <v>2319642.5215424486</v>
      </c>
      <c r="C2" s="7">
        <v>1084213.5319245902</v>
      </c>
      <c r="D2" s="7">
        <v>294076.95964970993</v>
      </c>
      <c r="E2" s="7">
        <v>306052.69999532914</v>
      </c>
      <c r="F2" s="7">
        <v>238925.12218901189</v>
      </c>
      <c r="G2" s="7">
        <v>156794.44336223626</v>
      </c>
      <c r="H2" s="7">
        <v>31988.277975866065</v>
      </c>
      <c r="I2" s="7">
        <v>36561.36282073539</v>
      </c>
      <c r="J2" s="8">
        <v>171030.12362496951</v>
      </c>
    </row>
    <row r="3" spans="1:10">
      <c r="A3" s="5" t="s">
        <v>11</v>
      </c>
      <c r="B3" s="6">
        <v>1065990603.9405968</v>
      </c>
      <c r="C3" s="7">
        <v>313167684.80189204</v>
      </c>
      <c r="D3" s="7">
        <v>26700639.61155583</v>
      </c>
      <c r="E3" s="7">
        <v>64320396.729716077</v>
      </c>
      <c r="F3" s="7">
        <v>232126346.48363096</v>
      </c>
      <c r="G3" s="7">
        <v>195308256.21554479</v>
      </c>
      <c r="H3" s="7">
        <v>42959795.372085579</v>
      </c>
      <c r="I3" s="7">
        <v>46033121.11858248</v>
      </c>
      <c r="J3" s="8">
        <v>145374363.60758922</v>
      </c>
    </row>
    <row r="4" spans="1:10">
      <c r="A4" s="5" t="s">
        <v>12</v>
      </c>
      <c r="B4" s="9">
        <v>6.9126655967128272</v>
      </c>
      <c r="C4" s="10">
        <v>6.1922745419504679</v>
      </c>
      <c r="D4" s="10">
        <v>4.5780379104938813</v>
      </c>
      <c r="E4" s="10">
        <v>3.5948162120877978</v>
      </c>
      <c r="F4" s="10">
        <v>7.4798169177918528</v>
      </c>
      <c r="G4" s="10">
        <v>12.470191352690769</v>
      </c>
      <c r="H4" s="10">
        <v>12.436284210850777</v>
      </c>
      <c r="I4" s="10">
        <v>16.450044460242086</v>
      </c>
      <c r="J4" s="11">
        <v>12.471734439093392</v>
      </c>
    </row>
    <row r="5" spans="1:10">
      <c r="A5" s="5" t="s">
        <v>13</v>
      </c>
      <c r="B5" s="9">
        <v>66.479350418784122</v>
      </c>
      <c r="C5" s="10">
        <v>46.645732266978612</v>
      </c>
      <c r="D5" s="10">
        <v>19.832674334076589</v>
      </c>
      <c r="E5" s="10">
        <v>58.462287948048022</v>
      </c>
      <c r="F5" s="10">
        <v>129.88878409018855</v>
      </c>
      <c r="G5" s="10">
        <v>99.888804902333774</v>
      </c>
      <c r="H5" s="10">
        <v>107.98929455281106</v>
      </c>
      <c r="I5" s="10">
        <v>76.538680352324562</v>
      </c>
      <c r="J5" s="11">
        <v>68.153531118705729</v>
      </c>
    </row>
    <row r="6" spans="1:10">
      <c r="A6" s="5" t="s">
        <v>14</v>
      </c>
      <c r="B6" s="9">
        <v>459.54951853174549</v>
      </c>
      <c r="C6" s="10">
        <v>288.84318040744915</v>
      </c>
      <c r="D6" s="10">
        <v>90.794734967881624</v>
      </c>
      <c r="E6" s="10">
        <v>210.1611805113881</v>
      </c>
      <c r="F6" s="10">
        <v>971.54432466920548</v>
      </c>
      <c r="G6" s="10">
        <v>1245.6325111236979</v>
      </c>
      <c r="H6" s="10">
        <v>1342.9855587880381</v>
      </c>
      <c r="I6" s="10">
        <v>1259.0646947239966</v>
      </c>
      <c r="J6" s="11">
        <v>849.99274119898553</v>
      </c>
    </row>
    <row r="7" spans="1:10">
      <c r="A7" s="12" t="s">
        <v>15</v>
      </c>
      <c r="B7" s="13" t="s">
        <v>16</v>
      </c>
      <c r="C7" s="14" t="s">
        <v>16</v>
      </c>
      <c r="D7" s="14" t="s">
        <v>16</v>
      </c>
      <c r="E7" s="14" t="s">
        <v>16</v>
      </c>
      <c r="F7" s="14" t="s">
        <v>16</v>
      </c>
      <c r="G7" s="14" t="s">
        <v>16</v>
      </c>
      <c r="H7" s="14" t="s">
        <v>16</v>
      </c>
      <c r="I7" s="14" t="s">
        <v>16</v>
      </c>
      <c r="J7" s="15" t="s">
        <v>16</v>
      </c>
    </row>
    <row r="8" spans="1:10">
      <c r="A8" s="16" t="s">
        <v>17</v>
      </c>
      <c r="B8" s="17">
        <v>27.091553700496412</v>
      </c>
      <c r="C8" s="18">
        <v>29.312473840051261</v>
      </c>
      <c r="D8" s="18">
        <v>20.935035586388747</v>
      </c>
      <c r="E8" s="18">
        <v>40.057740804782597</v>
      </c>
      <c r="F8" s="18">
        <v>30.060741127562984</v>
      </c>
      <c r="G8" s="18">
        <v>38.701169722953068</v>
      </c>
      <c r="H8" s="18">
        <v>37.824148531075984</v>
      </c>
      <c r="I8" s="18">
        <v>33.726631684229133</v>
      </c>
      <c r="J8" s="19">
        <v>29.969185136411937</v>
      </c>
    </row>
    <row r="9" spans="1:10">
      <c r="A9" s="16" t="s">
        <v>18</v>
      </c>
      <c r="B9" s="17">
        <v>21.146562910249919</v>
      </c>
      <c r="C9" s="18">
        <v>19.435585797086688</v>
      </c>
      <c r="D9" s="18">
        <v>33.33912943455919</v>
      </c>
      <c r="E9" s="18">
        <v>24.255269124151042</v>
      </c>
      <c r="F9" s="18">
        <v>20.945094272116116</v>
      </c>
      <c r="G9" s="18">
        <v>22.462924297053334</v>
      </c>
      <c r="H9" s="18">
        <v>23.19887047330575</v>
      </c>
      <c r="I9" s="18">
        <v>26.052615875456841</v>
      </c>
      <c r="J9" s="19">
        <v>22.500391631869086</v>
      </c>
    </row>
    <row r="10" spans="1:10">
      <c r="A10" s="16" t="s">
        <v>19</v>
      </c>
      <c r="B10" s="17">
        <v>5.3102245129593246</v>
      </c>
      <c r="C10" s="18">
        <v>4.8505680172639245</v>
      </c>
      <c r="D10" s="18">
        <v>9.076614934377508</v>
      </c>
      <c r="E10" s="18">
        <v>8.8037656888135238</v>
      </c>
      <c r="F10" s="18">
        <v>5.8958092225331606</v>
      </c>
      <c r="G10" s="18">
        <v>8.708509733927059</v>
      </c>
      <c r="H10" s="18">
        <v>6.8868947299614973</v>
      </c>
      <c r="I10" s="18">
        <v>8.0450283241354974</v>
      </c>
      <c r="J10" s="19">
        <v>7.1391001822913438</v>
      </c>
    </row>
    <row r="11" spans="1:10">
      <c r="A11" s="16" t="s">
        <v>20</v>
      </c>
      <c r="B11" s="17">
        <v>21.395813819859747</v>
      </c>
      <c r="C11" s="18">
        <v>24.19121532742097</v>
      </c>
      <c r="D11" s="18">
        <v>23.960437019174009</v>
      </c>
      <c r="E11" s="18">
        <v>16.109911509366796</v>
      </c>
      <c r="F11" s="18">
        <v>18.278589174596235</v>
      </c>
      <c r="G11" s="18">
        <v>12.731752199316514</v>
      </c>
      <c r="H11" s="18">
        <v>16.032471409636834</v>
      </c>
      <c r="I11" s="18">
        <v>16.709145502504587</v>
      </c>
      <c r="J11" s="19">
        <v>25.207268047928444</v>
      </c>
    </row>
    <row r="12" spans="1:10">
      <c r="A12" s="16" t="s">
        <v>21</v>
      </c>
      <c r="B12" s="17">
        <v>7.0187459390712927</v>
      </c>
      <c r="C12" s="18">
        <v>2.0947383739485717</v>
      </c>
      <c r="D12" s="18">
        <v>2.7414223954144477E-2</v>
      </c>
      <c r="E12" s="18">
        <v>1.464721625467311</v>
      </c>
      <c r="F12" s="18">
        <v>14.413364199882428</v>
      </c>
      <c r="G12" s="18">
        <v>3.1093599452765597</v>
      </c>
      <c r="H12" s="18">
        <v>2.466557262283529</v>
      </c>
      <c r="I12" s="18">
        <v>1.6016426116538711</v>
      </c>
      <c r="J12" s="19">
        <v>5.3742229390321263</v>
      </c>
    </row>
    <row r="13" spans="1:10">
      <c r="A13" s="16" t="s">
        <v>22</v>
      </c>
      <c r="B13" s="17">
        <v>18.037099117363315</v>
      </c>
      <c r="C13" s="18">
        <v>20.115418644228555</v>
      </c>
      <c r="D13" s="18">
        <v>12.661368801546384</v>
      </c>
      <c r="E13" s="18">
        <v>9.3085912474186916</v>
      </c>
      <c r="F13" s="18">
        <v>10.406402003309056</v>
      </c>
      <c r="G13" s="18">
        <v>14.28628410147344</v>
      </c>
      <c r="H13" s="18">
        <v>13.591057593736375</v>
      </c>
      <c r="I13" s="18">
        <v>13.864936002020043</v>
      </c>
      <c r="J13" s="19">
        <v>9.8098320624670325</v>
      </c>
    </row>
    <row r="14" spans="1:10">
      <c r="A14" s="20" t="s">
        <v>23</v>
      </c>
      <c r="B14" s="17">
        <v>100</v>
      </c>
      <c r="C14" s="21">
        <v>100</v>
      </c>
      <c r="D14" s="21">
        <v>100</v>
      </c>
      <c r="E14" s="21">
        <v>100</v>
      </c>
      <c r="F14" s="21">
        <v>100</v>
      </c>
      <c r="G14" s="21">
        <v>100</v>
      </c>
      <c r="H14" s="21">
        <v>100</v>
      </c>
      <c r="I14" s="21">
        <v>100</v>
      </c>
      <c r="J14" s="22">
        <v>100</v>
      </c>
    </row>
    <row r="15" spans="1:10">
      <c r="A15" s="12" t="s">
        <v>24</v>
      </c>
      <c r="B15" s="13" t="s">
        <v>16</v>
      </c>
      <c r="C15" s="14" t="s">
        <v>16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5" t="s">
        <v>16</v>
      </c>
    </row>
    <row r="16" spans="1:10">
      <c r="A16" s="5" t="s">
        <v>25</v>
      </c>
      <c r="B16" s="9">
        <v>32.450647092644694</v>
      </c>
      <c r="C16" s="10">
        <v>15.531521255920522</v>
      </c>
      <c r="D16" s="10">
        <v>1.946293244740313</v>
      </c>
      <c r="E16" s="10">
        <v>17.656340000696407</v>
      </c>
      <c r="F16" s="10">
        <v>81.990469106714229</v>
      </c>
      <c r="G16" s="10">
        <v>84.957827776659968</v>
      </c>
      <c r="H16" s="10">
        <v>88.94127992661555</v>
      </c>
      <c r="I16" s="10">
        <v>81.947675346110103</v>
      </c>
      <c r="J16" s="11">
        <v>80.141376672338424</v>
      </c>
    </row>
    <row r="17" spans="1:10">
      <c r="A17" s="5" t="s">
        <v>26</v>
      </c>
      <c r="B17" s="9">
        <v>22.856863324279182</v>
      </c>
      <c r="C17" s="10">
        <v>1.3227083533156723</v>
      </c>
      <c r="D17" s="10">
        <v>96.242143926524292</v>
      </c>
      <c r="E17" s="10">
        <v>71.335443210705861</v>
      </c>
      <c r="F17" s="10">
        <v>2.0751271170545924</v>
      </c>
      <c r="G17" s="10">
        <v>2.150108082728118</v>
      </c>
      <c r="H17" s="10">
        <v>1.3911345910390522</v>
      </c>
      <c r="I17" s="10">
        <v>2.1388699426611555</v>
      </c>
      <c r="J17" s="11">
        <v>2.894383130020632</v>
      </c>
    </row>
    <row r="18" spans="1:10">
      <c r="A18" s="5" t="s">
        <v>27</v>
      </c>
      <c r="B18" s="9">
        <v>44.692489583076075</v>
      </c>
      <c r="C18" s="10">
        <v>83.145770390763772</v>
      </c>
      <c r="D18" s="10">
        <v>1.8115628287352445</v>
      </c>
      <c r="E18" s="10">
        <v>11.008216788597696</v>
      </c>
      <c r="F18" s="10">
        <v>15.934403776231218</v>
      </c>
      <c r="G18" s="10">
        <v>12.892064140611906</v>
      </c>
      <c r="H18" s="10">
        <v>9.6675854823452063</v>
      </c>
      <c r="I18" s="10">
        <v>15.913454711228646</v>
      </c>
      <c r="J18" s="11">
        <v>16.964240197640954</v>
      </c>
    </row>
    <row r="19" spans="1:10">
      <c r="A19" s="23" t="s">
        <v>23</v>
      </c>
      <c r="B19" s="9">
        <f>SUM(B16:B18)</f>
        <v>99.999999999999943</v>
      </c>
      <c r="C19" s="24">
        <f t="shared" ref="C19:J19" si="0">SUM(C16:C18)</f>
        <v>99.999999999999972</v>
      </c>
      <c r="D19" s="24">
        <f t="shared" si="0"/>
        <v>99.999999999999858</v>
      </c>
      <c r="E19" s="24">
        <f t="shared" si="0"/>
        <v>99.999999999999957</v>
      </c>
      <c r="F19" s="24">
        <f t="shared" si="0"/>
        <v>100.00000000000004</v>
      </c>
      <c r="G19" s="24">
        <f t="shared" si="0"/>
        <v>100</v>
      </c>
      <c r="H19" s="24">
        <f t="shared" si="0"/>
        <v>99.999999999999801</v>
      </c>
      <c r="I19" s="24">
        <f t="shared" si="0"/>
        <v>99.999999999999915</v>
      </c>
      <c r="J19" s="25">
        <f t="shared" si="0"/>
        <v>100</v>
      </c>
    </row>
    <row r="20" spans="1:10">
      <c r="A20" s="26" t="s">
        <v>28</v>
      </c>
      <c r="B20" s="27" t="s">
        <v>29</v>
      </c>
      <c r="C20" s="28" t="s">
        <v>29</v>
      </c>
      <c r="D20" s="28" t="s">
        <v>29</v>
      </c>
      <c r="E20" s="28" t="s">
        <v>29</v>
      </c>
      <c r="F20" s="28" t="s">
        <v>29</v>
      </c>
      <c r="G20" s="28" t="s">
        <v>29</v>
      </c>
      <c r="H20" s="28" t="s">
        <v>29</v>
      </c>
      <c r="I20" s="28" t="s">
        <v>29</v>
      </c>
      <c r="J20" s="28" t="s">
        <v>29</v>
      </c>
    </row>
    <row r="21" spans="1:10">
      <c r="A21" s="16" t="s">
        <v>30</v>
      </c>
      <c r="B21" s="29">
        <v>150.58123981757643</v>
      </c>
      <c r="C21" s="30">
        <v>136.89301404352352</v>
      </c>
      <c r="D21" s="18">
        <v>21.628805641049052</v>
      </c>
      <c r="E21" s="18">
        <v>127.06828186649662</v>
      </c>
      <c r="F21" s="18">
        <v>149.96478887382179</v>
      </c>
      <c r="G21" s="18">
        <v>181.97712109443054</v>
      </c>
      <c r="H21" s="18">
        <v>181.37585882623111</v>
      </c>
      <c r="I21" s="18">
        <v>193.16862372581298</v>
      </c>
      <c r="J21" s="19">
        <v>154.49928210107925</v>
      </c>
    </row>
    <row r="22" spans="1:10">
      <c r="A22" s="16" t="s">
        <v>31</v>
      </c>
      <c r="B22" s="29">
        <v>69.723040443928838</v>
      </c>
      <c r="C22" s="30">
        <v>59.601799591989881</v>
      </c>
      <c r="D22" s="18">
        <v>17.228869556740953</v>
      </c>
      <c r="E22" s="18">
        <v>49.729045210102925</v>
      </c>
      <c r="F22" s="18">
        <v>77.943650143333201</v>
      </c>
      <c r="G22" s="18">
        <v>80.14658544244746</v>
      </c>
      <c r="H22" s="18">
        <v>80.327896533827385</v>
      </c>
      <c r="I22" s="18">
        <v>106.57349475636123</v>
      </c>
      <c r="J22" s="19">
        <v>70.261194071966187</v>
      </c>
    </row>
    <row r="23" spans="1:10">
      <c r="A23" s="16" t="s">
        <v>32</v>
      </c>
      <c r="B23" s="29">
        <v>77.985221104437343</v>
      </c>
      <c r="C23" s="30">
        <v>64.661626269897852</v>
      </c>
      <c r="D23" s="18">
        <v>17.53876797349454</v>
      </c>
      <c r="E23" s="18">
        <v>30.426060369257037</v>
      </c>
      <c r="F23" s="18">
        <v>131.63725490161761</v>
      </c>
      <c r="G23" s="18">
        <v>201.54601186836339</v>
      </c>
      <c r="H23" s="18">
        <v>165.33475465170045</v>
      </c>
      <c r="I23" s="18">
        <v>213.5996517493214</v>
      </c>
      <c r="J23" s="19">
        <v>125.99964090717528</v>
      </c>
    </row>
    <row r="24" spans="1:10">
      <c r="A24" s="16" t="s">
        <v>33</v>
      </c>
      <c r="B24" s="29">
        <v>209.24041287539524</v>
      </c>
      <c r="C24" s="30">
        <v>188.39081034698125</v>
      </c>
      <c r="D24" s="18">
        <v>82.845463465914378</v>
      </c>
      <c r="E24" s="18">
        <v>73.035929191708576</v>
      </c>
      <c r="F24" s="18">
        <v>365.03034763831323</v>
      </c>
      <c r="G24" s="18">
        <v>249.07409397051927</v>
      </c>
      <c r="H24" s="18">
        <v>286.50246341217718</v>
      </c>
      <c r="I24" s="18">
        <v>348.44975207949233</v>
      </c>
      <c r="J24" s="19">
        <v>403.88665836746191</v>
      </c>
    </row>
    <row r="25" spans="1:10">
      <c r="A25" s="26" t="s">
        <v>34</v>
      </c>
      <c r="B25" s="31" t="s">
        <v>16</v>
      </c>
      <c r="C25" s="14" t="s">
        <v>16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5" t="s">
        <v>16</v>
      </c>
    </row>
    <row r="26" spans="1:10">
      <c r="A26" s="16" t="s">
        <v>35</v>
      </c>
      <c r="B26" s="32">
        <v>32.97669645637378</v>
      </c>
      <c r="C26" s="33">
        <v>35.009036980947997</v>
      </c>
      <c r="D26" s="33">
        <v>63.112782224228056</v>
      </c>
      <c r="E26" s="33">
        <v>42.199553227384179</v>
      </c>
      <c r="F26" s="33">
        <v>5.9758195263610006</v>
      </c>
      <c r="G26" s="33">
        <v>11.686422608782941</v>
      </c>
      <c r="H26" s="33">
        <v>16.276491695768136</v>
      </c>
      <c r="I26" s="33">
        <v>8.1884317748198381</v>
      </c>
      <c r="J26" s="34">
        <v>17.431997375690003</v>
      </c>
    </row>
    <row r="27" spans="1:10">
      <c r="A27" s="16" t="s">
        <v>36</v>
      </c>
      <c r="B27" s="32">
        <v>32.31941151554922</v>
      </c>
      <c r="C27" s="33">
        <v>37.379617069669834</v>
      </c>
      <c r="D27" s="33">
        <v>31.082317539946828</v>
      </c>
      <c r="E27" s="33">
        <v>38.274959730713213</v>
      </c>
      <c r="F27" s="33">
        <v>16.470683413017493</v>
      </c>
      <c r="G27" s="33">
        <v>19.309496992451958</v>
      </c>
      <c r="H27" s="33">
        <v>27.570719434644626</v>
      </c>
      <c r="I27" s="33">
        <v>14.70068796543306</v>
      </c>
      <c r="J27" s="34">
        <v>30.432928160574576</v>
      </c>
    </row>
    <row r="28" spans="1:10">
      <c r="A28" s="16" t="s">
        <v>37</v>
      </c>
      <c r="B28" s="32">
        <v>11.384566344782433</v>
      </c>
      <c r="C28" s="33">
        <v>12.56477504187146</v>
      </c>
      <c r="D28" s="33">
        <v>4.4508913655915689</v>
      </c>
      <c r="E28" s="33">
        <v>5.9999888606219463</v>
      </c>
      <c r="F28" s="33">
        <v>16.013360475352854</v>
      </c>
      <c r="G28" s="33">
        <v>13.279059457756736</v>
      </c>
      <c r="H28" s="33">
        <v>14.694427584408809</v>
      </c>
      <c r="I28" s="33">
        <v>13.489983693881189</v>
      </c>
      <c r="J28" s="34">
        <v>16.188196207336318</v>
      </c>
    </row>
    <row r="29" spans="1:10">
      <c r="A29" s="16" t="s">
        <v>38</v>
      </c>
      <c r="B29" s="32">
        <v>23.319325683294551</v>
      </c>
      <c r="C29" s="33">
        <v>15.046570907510722</v>
      </c>
      <c r="D29" s="33">
        <v>1.3540088702335542</v>
      </c>
      <c r="E29" s="33">
        <v>13.525498181280664</v>
      </c>
      <c r="F29" s="33">
        <v>61.540136585268648</v>
      </c>
      <c r="G29" s="33">
        <v>55.725020941008367</v>
      </c>
      <c r="H29" s="33">
        <v>41.458361285178434</v>
      </c>
      <c r="I29" s="33">
        <v>63.620896565865912</v>
      </c>
      <c r="J29" s="34">
        <v>35.946878256399096</v>
      </c>
    </row>
    <row r="30" spans="1:10">
      <c r="A30" s="20" t="s">
        <v>23</v>
      </c>
      <c r="B30" s="32">
        <f>SUM(B26:B29)</f>
        <v>99.999999999999972</v>
      </c>
      <c r="C30" s="35">
        <f t="shared" ref="C30:J30" si="1">SUM(C26:C29)</f>
        <v>100.00000000000001</v>
      </c>
      <c r="D30" s="35">
        <f t="shared" si="1"/>
        <v>100.00000000000001</v>
      </c>
      <c r="E30" s="35">
        <f t="shared" si="1"/>
        <v>100</v>
      </c>
      <c r="F30" s="35">
        <f t="shared" si="1"/>
        <v>100</v>
      </c>
      <c r="G30" s="35">
        <f t="shared" si="1"/>
        <v>100</v>
      </c>
      <c r="H30" s="35">
        <f t="shared" si="1"/>
        <v>100</v>
      </c>
      <c r="I30" s="35">
        <f t="shared" si="1"/>
        <v>100</v>
      </c>
      <c r="J30" s="36">
        <f t="shared" si="1"/>
        <v>100</v>
      </c>
    </row>
    <row r="31" spans="1:10">
      <c r="A31" s="26" t="s">
        <v>39</v>
      </c>
      <c r="B31" s="13" t="s">
        <v>16</v>
      </c>
      <c r="C31" s="14" t="s">
        <v>16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5" t="s">
        <v>16</v>
      </c>
    </row>
    <row r="32" spans="1:10">
      <c r="A32" s="16" t="s">
        <v>40</v>
      </c>
      <c r="B32" s="32">
        <v>23.965145105569981</v>
      </c>
      <c r="C32" s="33">
        <v>15.34478842976843</v>
      </c>
      <c r="D32" s="33">
        <v>10.124684926208772</v>
      </c>
      <c r="E32" s="33">
        <v>14.384159912128723</v>
      </c>
      <c r="F32" s="33">
        <v>54.122644321000308</v>
      </c>
      <c r="G32" s="33">
        <v>45.145388134083817</v>
      </c>
      <c r="H32" s="33">
        <v>45.784735345491043</v>
      </c>
      <c r="I32" s="33">
        <v>48.909416419355338</v>
      </c>
      <c r="J32" s="34">
        <v>48.595063115301429</v>
      </c>
    </row>
    <row r="33" spans="1:10">
      <c r="A33" s="16" t="s">
        <v>41</v>
      </c>
      <c r="B33" s="32">
        <v>76.034854894429984</v>
      </c>
      <c r="C33" s="33">
        <v>84.655211570231415</v>
      </c>
      <c r="D33" s="33">
        <v>89.875315073791214</v>
      </c>
      <c r="E33" s="33">
        <v>85.615840087871192</v>
      </c>
      <c r="F33" s="33">
        <v>45.877355678999734</v>
      </c>
      <c r="G33" s="33">
        <v>54.854611865916283</v>
      </c>
      <c r="H33" s="33">
        <v>54.215264654508928</v>
      </c>
      <c r="I33" s="33">
        <v>51.090583580644697</v>
      </c>
      <c r="J33" s="34">
        <v>51.404936884698571</v>
      </c>
    </row>
    <row r="34" spans="1:10">
      <c r="A34" s="20" t="s">
        <v>23</v>
      </c>
      <c r="B34" s="32">
        <f>SUM(B32:B33)</f>
        <v>99.999999999999972</v>
      </c>
      <c r="C34" s="35">
        <f t="shared" ref="C34:J34" si="2">SUM(C32:C33)</f>
        <v>99.999999999999844</v>
      </c>
      <c r="D34" s="35">
        <f t="shared" si="2"/>
        <v>99.999999999999986</v>
      </c>
      <c r="E34" s="35">
        <f t="shared" si="2"/>
        <v>99.999999999999915</v>
      </c>
      <c r="F34" s="35">
        <f t="shared" si="2"/>
        <v>100.00000000000004</v>
      </c>
      <c r="G34" s="35">
        <f t="shared" si="2"/>
        <v>100.0000000000001</v>
      </c>
      <c r="H34" s="35">
        <f t="shared" si="2"/>
        <v>99.999999999999972</v>
      </c>
      <c r="I34" s="35">
        <f t="shared" si="2"/>
        <v>100.00000000000003</v>
      </c>
      <c r="J34" s="36">
        <f t="shared" si="2"/>
        <v>100</v>
      </c>
    </row>
    <row r="35" spans="1:10">
      <c r="A35" s="26" t="s">
        <v>42</v>
      </c>
      <c r="B35" s="13" t="s">
        <v>16</v>
      </c>
      <c r="C35" s="14" t="s">
        <v>16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5" t="s">
        <v>16</v>
      </c>
    </row>
    <row r="36" spans="1:10">
      <c r="A36" s="16" t="s">
        <v>43</v>
      </c>
      <c r="B36" s="32">
        <v>11.51581168208231</v>
      </c>
      <c r="C36" s="33">
        <v>12.516252228213368</v>
      </c>
      <c r="D36" s="33">
        <v>0.92347761223295077</v>
      </c>
      <c r="E36" s="33">
        <v>5.6102250221502956</v>
      </c>
      <c r="F36" s="33">
        <v>22.091712207737849</v>
      </c>
      <c r="G36" s="33">
        <v>24.62459031789226</v>
      </c>
      <c r="H36" s="33">
        <v>19.061736293802724</v>
      </c>
      <c r="I36" s="33">
        <v>21.688166697568043</v>
      </c>
      <c r="J36" s="34">
        <v>20.855991495941431</v>
      </c>
    </row>
    <row r="37" spans="1:10">
      <c r="A37" s="16" t="s">
        <v>44</v>
      </c>
      <c r="B37" s="32">
        <v>15.618123986157791</v>
      </c>
      <c r="C37" s="33">
        <v>13.264240717530987</v>
      </c>
      <c r="D37" s="33">
        <v>18.802510999981944</v>
      </c>
      <c r="E37" s="33">
        <v>16.008771726321225</v>
      </c>
      <c r="F37" s="33">
        <v>21.455592959621832</v>
      </c>
      <c r="G37" s="33">
        <v>21.294674048386987</v>
      </c>
      <c r="H37" s="33">
        <v>17.355527199210272</v>
      </c>
      <c r="I37" s="33">
        <v>20.520561926359573</v>
      </c>
      <c r="J37" s="34">
        <v>15.239284430378783</v>
      </c>
    </row>
    <row r="38" spans="1:10">
      <c r="A38" s="16" t="s">
        <v>45</v>
      </c>
      <c r="B38" s="32">
        <v>10.980900404347972</v>
      </c>
      <c r="C38" s="33">
        <v>6.092667599095404</v>
      </c>
      <c r="D38" s="33">
        <v>19.219611170522036</v>
      </c>
      <c r="E38" s="33">
        <v>22.324559480019335</v>
      </c>
      <c r="F38" s="33">
        <v>8.7779734140170973</v>
      </c>
      <c r="G38" s="33">
        <v>10.08633646195729</v>
      </c>
      <c r="H38" s="33">
        <v>9.0656322249664054</v>
      </c>
      <c r="I38" s="33">
        <v>10.959151927263004</v>
      </c>
      <c r="J38" s="34">
        <v>7.4409550206451183</v>
      </c>
    </row>
    <row r="39" spans="1:10">
      <c r="A39" s="16" t="s">
        <v>46</v>
      </c>
      <c r="B39" s="32">
        <v>61.885163927411988</v>
      </c>
      <c r="C39" s="33">
        <v>68.126839455160379</v>
      </c>
      <c r="D39" s="33">
        <v>61.054400217263073</v>
      </c>
      <c r="E39" s="33">
        <v>56.056443771509194</v>
      </c>
      <c r="F39" s="33">
        <v>47.674721418623129</v>
      </c>
      <c r="G39" s="33">
        <v>43.994399171763362</v>
      </c>
      <c r="H39" s="33">
        <v>54.517104282020533</v>
      </c>
      <c r="I39" s="33">
        <v>46.83211944880928</v>
      </c>
      <c r="J39" s="34">
        <v>56.463769053034746</v>
      </c>
    </row>
    <row r="40" spans="1:10">
      <c r="A40" s="37" t="s">
        <v>23</v>
      </c>
      <c r="B40" s="38">
        <f>SUM(B36:B39)</f>
        <v>100.00000000000006</v>
      </c>
      <c r="C40" s="39">
        <f t="shared" ref="C40:J40" si="3">SUM(C36:C39)</f>
        <v>100.00000000000014</v>
      </c>
      <c r="D40" s="39">
        <f t="shared" si="3"/>
        <v>100</v>
      </c>
      <c r="E40" s="39">
        <f t="shared" si="3"/>
        <v>100.00000000000006</v>
      </c>
      <c r="F40" s="39">
        <f t="shared" si="3"/>
        <v>99.999999999999915</v>
      </c>
      <c r="G40" s="39">
        <f t="shared" si="3"/>
        <v>99.999999999999901</v>
      </c>
      <c r="H40" s="39">
        <f t="shared" si="3"/>
        <v>99.999999999999943</v>
      </c>
      <c r="I40" s="39">
        <f t="shared" si="3"/>
        <v>99.999999999999901</v>
      </c>
      <c r="J40" s="40">
        <f t="shared" si="3"/>
        <v>100.00000000000009</v>
      </c>
    </row>
    <row r="41" spans="1:10">
      <c r="A41" s="12" t="s">
        <v>0</v>
      </c>
      <c r="B41" s="41" t="s">
        <v>1</v>
      </c>
      <c r="C41" s="42" t="s">
        <v>2</v>
      </c>
      <c r="D41" s="42" t="s">
        <v>3</v>
      </c>
      <c r="E41" s="42" t="s">
        <v>4</v>
      </c>
      <c r="F41" s="42" t="s">
        <v>5</v>
      </c>
      <c r="G41" s="42" t="s">
        <v>6</v>
      </c>
      <c r="H41" s="42" t="s">
        <v>7</v>
      </c>
      <c r="I41" s="42" t="s">
        <v>8</v>
      </c>
      <c r="J41" s="43" t="s">
        <v>9</v>
      </c>
    </row>
    <row r="42" spans="1:10">
      <c r="A42" s="12" t="s">
        <v>47</v>
      </c>
      <c r="B42" s="13" t="s">
        <v>16</v>
      </c>
      <c r="C42" s="14" t="s">
        <v>16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5" t="s">
        <v>16</v>
      </c>
    </row>
    <row r="43" spans="1:10">
      <c r="A43" s="5" t="s">
        <v>48</v>
      </c>
      <c r="B43" s="32">
        <v>72.912501964263541</v>
      </c>
      <c r="C43" s="33">
        <v>84.286876574271474</v>
      </c>
      <c r="D43" s="33">
        <v>61.959550435059356</v>
      </c>
      <c r="E43" s="33">
        <v>75.342176947158819</v>
      </c>
      <c r="F43" s="33">
        <v>68.874548491309113</v>
      </c>
      <c r="G43" s="33">
        <v>47.123683318304238</v>
      </c>
      <c r="H43" s="33">
        <v>33.148792681033022</v>
      </c>
      <c r="I43" s="33">
        <v>62.672586496967305</v>
      </c>
      <c r="J43" s="34">
        <v>54.20130148559479</v>
      </c>
    </row>
    <row r="44" spans="1:10">
      <c r="A44" s="16" t="s">
        <v>49</v>
      </c>
      <c r="B44" s="32">
        <v>36.159453708855111</v>
      </c>
      <c r="C44" s="33">
        <v>43.959017898607172</v>
      </c>
      <c r="D44" s="33">
        <v>19.695724053831412</v>
      </c>
      <c r="E44" s="33">
        <v>24.223241017084273</v>
      </c>
      <c r="F44" s="33">
        <v>58.780119187812062</v>
      </c>
      <c r="G44" s="33">
        <v>23.893690508310574</v>
      </c>
      <c r="H44" s="33">
        <v>12.685138915614711</v>
      </c>
      <c r="I44" s="33">
        <v>29.966841769131236</v>
      </c>
      <c r="J44" s="34">
        <v>21.742064460805267</v>
      </c>
    </row>
    <row r="45" spans="1:10">
      <c r="A45" s="16" t="s">
        <v>50</v>
      </c>
      <c r="B45" s="32">
        <v>0.53479124978825809</v>
      </c>
      <c r="C45" s="33">
        <v>9.9888049525477696E-2</v>
      </c>
      <c r="D45" s="33">
        <v>0</v>
      </c>
      <c r="E45" s="33">
        <v>0.2601588000831303</v>
      </c>
      <c r="F45" s="33">
        <v>0.52440172224030401</v>
      </c>
      <c r="G45" s="33">
        <v>2.5784568187187835</v>
      </c>
      <c r="H45" s="33">
        <v>2.9249980662407298</v>
      </c>
      <c r="I45" s="33">
        <v>1.2415152233106999</v>
      </c>
      <c r="J45" s="34">
        <v>2.2455965646034448</v>
      </c>
    </row>
    <row r="46" spans="1:10">
      <c r="A46" s="16" t="s">
        <v>51</v>
      </c>
      <c r="B46" s="32">
        <v>1.2533753270384456</v>
      </c>
      <c r="C46" s="33">
        <v>0.33400186760074596</v>
      </c>
      <c r="D46" s="33">
        <v>0.80041504772681671</v>
      </c>
      <c r="E46" s="33">
        <v>7.3949820279830405</v>
      </c>
      <c r="F46" s="33">
        <v>2.8641725085286035E-2</v>
      </c>
      <c r="G46" s="33">
        <v>4.9746660868459233E-2</v>
      </c>
      <c r="H46" s="33">
        <v>0.12707414091532565</v>
      </c>
      <c r="I46" s="33">
        <v>4.9232300470461378E-2</v>
      </c>
      <c r="J46" s="34">
        <v>0.15264801646060247</v>
      </c>
    </row>
    <row r="47" spans="1:10">
      <c r="A47" s="16" t="s">
        <v>52</v>
      </c>
      <c r="B47" s="32">
        <v>30.280207925715409</v>
      </c>
      <c r="C47" s="33">
        <v>32.005590037542149</v>
      </c>
      <c r="D47" s="33">
        <v>38.261751142593866</v>
      </c>
      <c r="E47" s="33">
        <v>42.64339557054479</v>
      </c>
      <c r="F47" s="33">
        <v>8.3843048134488853</v>
      </c>
      <c r="G47" s="33">
        <v>18.712224377037167</v>
      </c>
      <c r="H47" s="33">
        <v>15.912714445503461</v>
      </c>
      <c r="I47" s="33">
        <v>29.056511432742969</v>
      </c>
      <c r="J47" s="34">
        <v>27.637110376673732</v>
      </c>
    </row>
    <row r="48" spans="1:10">
      <c r="A48" s="16" t="s">
        <v>53</v>
      </c>
      <c r="B48" s="32">
        <v>4.6846737528662938</v>
      </c>
      <c r="C48" s="33">
        <v>7.8883787209958882</v>
      </c>
      <c r="D48" s="33">
        <v>3.2016601909072668</v>
      </c>
      <c r="E48" s="33">
        <v>0.82039953146360556</v>
      </c>
      <c r="F48" s="33">
        <v>1.1570810427225755</v>
      </c>
      <c r="G48" s="33">
        <v>1.8895649533692529</v>
      </c>
      <c r="H48" s="33">
        <v>1.4988671127588002</v>
      </c>
      <c r="I48" s="33">
        <v>2.358485771311944</v>
      </c>
      <c r="J48" s="34">
        <v>2.4238820670517436</v>
      </c>
    </row>
    <row r="49" spans="1:10">
      <c r="A49" s="16" t="s">
        <v>54</v>
      </c>
      <c r="B49" s="32">
        <v>27.08749803573647</v>
      </c>
      <c r="C49" s="33">
        <v>15.713123425728529</v>
      </c>
      <c r="D49" s="33">
        <v>38.040449564940637</v>
      </c>
      <c r="E49" s="33">
        <v>24.65782305284117</v>
      </c>
      <c r="F49" s="33">
        <v>31.125451508690883</v>
      </c>
      <c r="G49" s="33">
        <v>52.876316681695776</v>
      </c>
      <c r="H49" s="33">
        <v>66.851207318966985</v>
      </c>
      <c r="I49" s="33">
        <v>37.327413503032695</v>
      </c>
      <c r="J49" s="34">
        <v>45.79869851440521</v>
      </c>
    </row>
    <row r="50" spans="1:10">
      <c r="A50" s="20" t="s">
        <v>23</v>
      </c>
      <c r="B50" s="32">
        <f>B43+B49</f>
        <v>100.00000000000001</v>
      </c>
      <c r="C50" s="35">
        <f t="shared" ref="C50:J50" si="4">C43+C49</f>
        <v>100</v>
      </c>
      <c r="D50" s="35">
        <f t="shared" si="4"/>
        <v>100</v>
      </c>
      <c r="E50" s="35">
        <f t="shared" si="4"/>
        <v>99.999999999999986</v>
      </c>
      <c r="F50" s="35">
        <f t="shared" si="4"/>
        <v>100</v>
      </c>
      <c r="G50" s="35">
        <f t="shared" si="4"/>
        <v>100.00000000000001</v>
      </c>
      <c r="H50" s="35">
        <f t="shared" si="4"/>
        <v>100</v>
      </c>
      <c r="I50" s="35">
        <f t="shared" si="4"/>
        <v>100</v>
      </c>
      <c r="J50" s="36">
        <f t="shared" si="4"/>
        <v>100</v>
      </c>
    </row>
    <row r="51" spans="1:10">
      <c r="A51" s="26" t="s">
        <v>55</v>
      </c>
      <c r="B51" s="13" t="s">
        <v>16</v>
      </c>
      <c r="C51" s="14" t="s">
        <v>16</v>
      </c>
      <c r="D51" s="14" t="s">
        <v>16</v>
      </c>
      <c r="E51" s="14" t="s">
        <v>16</v>
      </c>
      <c r="F51" s="14" t="s">
        <v>16</v>
      </c>
      <c r="G51" s="14" t="s">
        <v>16</v>
      </c>
      <c r="H51" s="14" t="s">
        <v>16</v>
      </c>
      <c r="I51" s="14" t="s">
        <v>16</v>
      </c>
      <c r="J51" s="15" t="s">
        <v>16</v>
      </c>
    </row>
    <row r="52" spans="1:10">
      <c r="A52" s="16" t="s">
        <v>56</v>
      </c>
      <c r="B52" s="32">
        <v>21.075985026221051</v>
      </c>
      <c r="C52" s="33">
        <v>18.657606782546772</v>
      </c>
      <c r="D52" s="33">
        <v>1.504568359982789</v>
      </c>
      <c r="E52" s="33">
        <v>6.5638814060271669</v>
      </c>
      <c r="F52" s="33">
        <v>50.684630175371822</v>
      </c>
      <c r="G52" s="33">
        <v>33.954529089962612</v>
      </c>
      <c r="H52" s="33">
        <v>44.833252178438769</v>
      </c>
      <c r="I52" s="33">
        <v>36.635902265244283</v>
      </c>
      <c r="J52" s="34">
        <v>35.088899347825361</v>
      </c>
    </row>
    <row r="53" spans="1:10">
      <c r="A53" s="16" t="s">
        <v>57</v>
      </c>
      <c r="B53" s="32">
        <v>3.5589498511479043</v>
      </c>
      <c r="C53" s="33">
        <v>2.9040197445617952</v>
      </c>
      <c r="D53" s="33">
        <v>0</v>
      </c>
      <c r="E53" s="33">
        <v>0.15225788253372413</v>
      </c>
      <c r="F53" s="33">
        <v>11.786693362991778</v>
      </c>
      <c r="G53" s="33">
        <v>3.595219100275219</v>
      </c>
      <c r="H53" s="33">
        <v>3.9718875028785323</v>
      </c>
      <c r="I53" s="33">
        <v>3.2624250668608821</v>
      </c>
      <c r="J53" s="34">
        <v>8.3852765738707209</v>
      </c>
    </row>
    <row r="54" spans="1:10">
      <c r="A54" s="16" t="s">
        <v>58</v>
      </c>
      <c r="B54" s="32">
        <v>4.3362630558123314</v>
      </c>
      <c r="C54" s="33">
        <v>3.1475216517689586</v>
      </c>
      <c r="D54" s="33">
        <v>6.5629078942427907E-2</v>
      </c>
      <c r="E54" s="33">
        <v>1.3854284084427892</v>
      </c>
      <c r="F54" s="33">
        <v>11.477484964227788</v>
      </c>
      <c r="G54" s="33">
        <v>9.1866683811516943</v>
      </c>
      <c r="H54" s="33">
        <v>8.3206129711125598</v>
      </c>
      <c r="I54" s="33">
        <v>9.9196901423704205</v>
      </c>
      <c r="J54" s="34">
        <v>8.1340230817342238</v>
      </c>
    </row>
    <row r="55" spans="1:10">
      <c r="A55" s="16" t="s">
        <v>59</v>
      </c>
      <c r="B55" s="32">
        <v>2.5931674783378535</v>
      </c>
      <c r="C55" s="33">
        <v>2.0763516617803819</v>
      </c>
      <c r="D55" s="33">
        <v>1.3069141281626835</v>
      </c>
      <c r="E55" s="33">
        <v>0.28025116696044805</v>
      </c>
      <c r="F55" s="33">
        <v>6.3712808471351297</v>
      </c>
      <c r="G55" s="33">
        <v>6.9237408431861747</v>
      </c>
      <c r="H55" s="33">
        <v>2.1762322527341156</v>
      </c>
      <c r="I55" s="33">
        <v>5.4670606978712195</v>
      </c>
      <c r="J55" s="34">
        <v>2.4355227759741402</v>
      </c>
    </row>
    <row r="56" spans="1:10">
      <c r="A56" s="16" t="s">
        <v>60</v>
      </c>
      <c r="B56" s="32">
        <v>19.018378565803719</v>
      </c>
      <c r="C56" s="33">
        <v>17.324486866586458</v>
      </c>
      <c r="D56" s="33">
        <v>6.1702641522694597</v>
      </c>
      <c r="E56" s="33">
        <v>12.459168684726714</v>
      </c>
      <c r="F56" s="33">
        <v>30.101687219728145</v>
      </c>
      <c r="G56" s="33">
        <v>27.404741457132303</v>
      </c>
      <c r="H56" s="33">
        <v>31.65065448757424</v>
      </c>
      <c r="I56" s="33">
        <v>34.210170924058211</v>
      </c>
      <c r="J56" s="34">
        <v>34.803932600669185</v>
      </c>
    </row>
    <row r="57" spans="1:10">
      <c r="A57" s="16" t="s">
        <v>61</v>
      </c>
      <c r="B57" s="32">
        <v>0.19626287423741892</v>
      </c>
      <c r="C57" s="33">
        <v>0.10794957002625059</v>
      </c>
      <c r="D57" s="33">
        <v>0</v>
      </c>
      <c r="E57" s="33">
        <v>0.49497940935037238</v>
      </c>
      <c r="F57" s="33">
        <v>0.112976340977233</v>
      </c>
      <c r="G57" s="33">
        <v>0.67516174146586183</v>
      </c>
      <c r="H57" s="33">
        <v>0.12976451559406052</v>
      </c>
      <c r="I57" s="33">
        <v>0.10054850783914333</v>
      </c>
      <c r="J57" s="34">
        <v>0.26923859298063318</v>
      </c>
    </row>
    <row r="58" spans="1:10">
      <c r="A58" s="16" t="s">
        <v>62</v>
      </c>
      <c r="B58" s="32">
        <v>4.184463440501009</v>
      </c>
      <c r="C58" s="33">
        <v>3.3532506466024294</v>
      </c>
      <c r="D58" s="33">
        <v>1.240684511882117</v>
      </c>
      <c r="E58" s="33">
        <v>1.21179736419359</v>
      </c>
      <c r="F58" s="33">
        <v>6.0053251530550931</v>
      </c>
      <c r="G58" s="33">
        <v>11.615212504536208</v>
      </c>
      <c r="H58" s="33">
        <v>8.5433753678162532</v>
      </c>
      <c r="I58" s="33">
        <v>15.035179086219189</v>
      </c>
      <c r="J58" s="34">
        <v>7.3441488528442207</v>
      </c>
    </row>
    <row r="59" spans="1:10">
      <c r="A59" s="16" t="s">
        <v>63</v>
      </c>
      <c r="B59" s="32">
        <v>76.034854894429984</v>
      </c>
      <c r="C59" s="33">
        <v>84.655211570231515</v>
      </c>
      <c r="D59" s="33">
        <v>89.875315073791214</v>
      </c>
      <c r="E59" s="33">
        <v>85.615840087871234</v>
      </c>
      <c r="F59" s="33">
        <v>45.877355678999677</v>
      </c>
      <c r="G59" s="33">
        <v>54.854611865916233</v>
      </c>
      <c r="H59" s="33">
        <v>54.215264654508964</v>
      </c>
      <c r="I59" s="33">
        <v>51.090583580644697</v>
      </c>
      <c r="J59" s="34">
        <v>51.404936884698543</v>
      </c>
    </row>
    <row r="60" spans="1:10">
      <c r="A60" s="12" t="s">
        <v>64</v>
      </c>
      <c r="B60" s="13" t="s">
        <v>16</v>
      </c>
      <c r="C60" s="14" t="s">
        <v>16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5" t="s">
        <v>16</v>
      </c>
    </row>
    <row r="61" spans="1:10">
      <c r="A61" s="16" t="s">
        <v>65</v>
      </c>
      <c r="B61" s="32">
        <v>80.370336327011941</v>
      </c>
      <c r="C61" s="33">
        <v>86.513467652109995</v>
      </c>
      <c r="D61" s="33">
        <v>98.151533040912028</v>
      </c>
      <c r="E61" s="33">
        <v>81.609705295355084</v>
      </c>
      <c r="F61" s="33">
        <v>69.35588951484165</v>
      </c>
      <c r="G61" s="33">
        <v>51.730118548700169</v>
      </c>
      <c r="H61" s="33">
        <v>36.366252137346613</v>
      </c>
      <c r="I61" s="33">
        <v>67.077926919889734</v>
      </c>
      <c r="J61" s="34">
        <v>61.350528618696082</v>
      </c>
    </row>
    <row r="62" spans="1:10">
      <c r="A62" s="16" t="s">
        <v>66</v>
      </c>
      <c r="B62" s="32">
        <v>19.276640408132781</v>
      </c>
      <c r="C62" s="33">
        <v>12.955929487516318</v>
      </c>
      <c r="D62" s="33">
        <v>2.1620122342308132</v>
      </c>
      <c r="E62" s="33">
        <v>17.392798054228269</v>
      </c>
      <c r="F62" s="33">
        <v>29.702336041938157</v>
      </c>
      <c r="G62" s="33">
        <v>49.714387178275189</v>
      </c>
      <c r="H62" s="33">
        <v>64.077803186326264</v>
      </c>
      <c r="I62" s="33">
        <v>33.532541550095878</v>
      </c>
      <c r="J62" s="34">
        <v>38.24882912331573</v>
      </c>
    </row>
    <row r="63" spans="1:10">
      <c r="A63" s="16" t="s">
        <v>67</v>
      </c>
      <c r="B63" s="32">
        <v>2.2019683912062877</v>
      </c>
      <c r="C63" s="33">
        <v>2.1069533878048978</v>
      </c>
      <c r="D63" s="33">
        <v>1.2745356495282609</v>
      </c>
      <c r="E63" s="33">
        <v>4.4569949648647604</v>
      </c>
      <c r="F63" s="33">
        <v>1.0274852529468355</v>
      </c>
      <c r="G63" s="33">
        <v>1.7613221896207643</v>
      </c>
      <c r="H63" s="33">
        <v>1.4742808715378488</v>
      </c>
      <c r="I63" s="33">
        <v>1.8453048022039502</v>
      </c>
      <c r="J63" s="34">
        <v>2.6207142892073279</v>
      </c>
    </row>
    <row r="64" spans="1:10">
      <c r="A64" s="16" t="s">
        <v>68</v>
      </c>
      <c r="B64" s="32">
        <v>1.1422941426458277</v>
      </c>
      <c r="C64" s="33">
        <v>0.6956175235415939</v>
      </c>
      <c r="D64" s="33">
        <v>0</v>
      </c>
      <c r="E64" s="33">
        <v>0.99060840066525402</v>
      </c>
      <c r="F64" s="33">
        <v>3.5618861260293215</v>
      </c>
      <c r="G64" s="33">
        <v>0.89597754932702212</v>
      </c>
      <c r="H64" s="33">
        <v>4.0419470721522774</v>
      </c>
      <c r="I64" s="33">
        <v>1.0617521381911825</v>
      </c>
      <c r="J64" s="34">
        <v>2.530053407171263</v>
      </c>
    </row>
    <row r="65" spans="1:10">
      <c r="A65" s="16" t="s">
        <v>22</v>
      </c>
      <c r="B65" s="32">
        <v>7.997219193218405E-2</v>
      </c>
      <c r="C65" s="33">
        <v>0</v>
      </c>
      <c r="D65" s="33">
        <v>0.11440161786084277</v>
      </c>
      <c r="E65" s="33">
        <v>0.29445448450044742</v>
      </c>
      <c r="F65" s="33">
        <v>1.540436989707083E-2</v>
      </c>
      <c r="G65" s="33">
        <v>9.1167843702719215E-2</v>
      </c>
      <c r="H65" s="33">
        <v>1.3683238824999007</v>
      </c>
      <c r="I65" s="33">
        <v>0</v>
      </c>
      <c r="J65" s="34">
        <v>0</v>
      </c>
    </row>
    <row r="66" spans="1:10">
      <c r="A66" s="26" t="s">
        <v>69</v>
      </c>
      <c r="B66" s="13" t="s">
        <v>16</v>
      </c>
      <c r="C66" s="14" t="s">
        <v>16</v>
      </c>
      <c r="D66" s="14" t="s">
        <v>16</v>
      </c>
      <c r="E66" s="14" t="s">
        <v>16</v>
      </c>
      <c r="F66" s="14" t="s">
        <v>16</v>
      </c>
      <c r="G66" s="14" t="s">
        <v>16</v>
      </c>
      <c r="H66" s="14" t="s">
        <v>16</v>
      </c>
      <c r="I66" s="14" t="s">
        <v>16</v>
      </c>
      <c r="J66" s="15" t="s">
        <v>16</v>
      </c>
    </row>
    <row r="67" spans="1:10">
      <c r="A67" s="16" t="s">
        <v>56</v>
      </c>
      <c r="B67" s="32">
        <v>9.9589734599490107</v>
      </c>
      <c r="C67" s="33">
        <v>5.510037186492629</v>
      </c>
      <c r="D67" s="33">
        <v>0.4134972020414111</v>
      </c>
      <c r="E67" s="33">
        <v>3.6325555232411046</v>
      </c>
      <c r="F67" s="33">
        <v>24.294993271119814</v>
      </c>
      <c r="G67" s="33">
        <v>25.823759176325026</v>
      </c>
      <c r="H67" s="33">
        <v>23.950074399406819</v>
      </c>
      <c r="I67" s="33">
        <v>35.976134420216205</v>
      </c>
      <c r="J67" s="34">
        <v>23.146119511702203</v>
      </c>
    </row>
    <row r="68" spans="1:10">
      <c r="A68" s="16" t="s">
        <v>57</v>
      </c>
      <c r="B68" s="32">
        <v>22.101995696887201</v>
      </c>
      <c r="C68" s="33">
        <v>12.321527486999369</v>
      </c>
      <c r="D68" s="33">
        <v>1.2236932822913011</v>
      </c>
      <c r="E68" s="33">
        <v>12.440096154926373</v>
      </c>
      <c r="F68" s="33">
        <v>53.684332568214295</v>
      </c>
      <c r="G68" s="33">
        <v>51.629306251948336</v>
      </c>
      <c r="H68" s="33">
        <v>55.329253031049127</v>
      </c>
      <c r="I68" s="33">
        <v>40.412927807786772</v>
      </c>
      <c r="J68" s="34">
        <v>55.973846471664395</v>
      </c>
    </row>
    <row r="69" spans="1:10">
      <c r="A69" s="16" t="s">
        <v>70</v>
      </c>
      <c r="B69" s="32">
        <v>0.36591507707760917</v>
      </c>
      <c r="C69" s="33">
        <v>0.11832269459540361</v>
      </c>
      <c r="D69" s="33">
        <v>0</v>
      </c>
      <c r="E69" s="33">
        <v>0.85984212407973193</v>
      </c>
      <c r="F69" s="33">
        <v>0.86067844376029989</v>
      </c>
      <c r="G69" s="33">
        <v>0.54127414738793234</v>
      </c>
      <c r="H69" s="33">
        <v>0.22404531762472987</v>
      </c>
      <c r="I69" s="33">
        <v>3.0557979602355338E-2</v>
      </c>
      <c r="J69" s="34">
        <v>0.92707385212635685</v>
      </c>
    </row>
    <row r="70" spans="1:10">
      <c r="A70" s="16" t="s">
        <v>71</v>
      </c>
      <c r="B70" s="32">
        <v>35.913816250460648</v>
      </c>
      <c r="C70" s="33">
        <v>24.991155100792486</v>
      </c>
      <c r="D70" s="33">
        <v>90.135300671283829</v>
      </c>
      <c r="E70" s="33">
        <v>69.842280530581903</v>
      </c>
      <c r="F70" s="33">
        <v>11.68183541301765</v>
      </c>
      <c r="G70" s="33">
        <v>14.099054383360203</v>
      </c>
      <c r="H70" s="33">
        <v>12.540703429110588</v>
      </c>
      <c r="I70" s="33">
        <v>17.046481014374031</v>
      </c>
      <c r="J70" s="34">
        <v>13.466619606318945</v>
      </c>
    </row>
    <row r="71" spans="1:10">
      <c r="A71" s="16" t="s">
        <v>72</v>
      </c>
      <c r="B71" s="32">
        <v>31.659299515625499</v>
      </c>
      <c r="C71" s="33">
        <v>57.058957531119987</v>
      </c>
      <c r="D71" s="33">
        <v>8.2275088443834274</v>
      </c>
      <c r="E71" s="33">
        <v>13.225225667170797</v>
      </c>
      <c r="F71" s="33">
        <v>9.4781603038879716</v>
      </c>
      <c r="G71" s="33">
        <v>7.9066060409785974</v>
      </c>
      <c r="H71" s="33">
        <v>7.9559238228086002</v>
      </c>
      <c r="I71" s="33">
        <v>6.5338987780206219</v>
      </c>
      <c r="J71" s="34">
        <v>6.4863405581880151</v>
      </c>
    </row>
    <row r="72" spans="1:10">
      <c r="A72" s="20" t="s">
        <v>23</v>
      </c>
      <c r="B72" s="32">
        <f>SUM(B67:B71)</f>
        <v>99.999999999999972</v>
      </c>
      <c r="C72" s="35">
        <f t="shared" ref="C72:J72" si="5">SUM(C67:C71)</f>
        <v>99.999999999999872</v>
      </c>
      <c r="D72" s="35">
        <f t="shared" si="5"/>
        <v>99.999999999999957</v>
      </c>
      <c r="E72" s="35">
        <f t="shared" si="5"/>
        <v>99.999999999999915</v>
      </c>
      <c r="F72" s="35">
        <f t="shared" si="5"/>
        <v>100.00000000000004</v>
      </c>
      <c r="G72" s="35">
        <f t="shared" si="5"/>
        <v>100.0000000000001</v>
      </c>
      <c r="H72" s="35">
        <f t="shared" si="5"/>
        <v>99.999999999999872</v>
      </c>
      <c r="I72" s="35">
        <f t="shared" si="5"/>
        <v>99.999999999999986</v>
      </c>
      <c r="J72" s="36">
        <f t="shared" si="5"/>
        <v>99.999999999999915</v>
      </c>
    </row>
    <row r="73" spans="1:10">
      <c r="A73" s="12" t="s">
        <v>73</v>
      </c>
      <c r="B73" s="13" t="s">
        <v>16</v>
      </c>
      <c r="C73" s="14" t="s">
        <v>16</v>
      </c>
      <c r="D73" s="14" t="s">
        <v>16</v>
      </c>
      <c r="E73" s="14" t="s">
        <v>16</v>
      </c>
      <c r="F73" s="14" t="s">
        <v>16</v>
      </c>
      <c r="G73" s="14" t="s">
        <v>16</v>
      </c>
      <c r="H73" s="14" t="s">
        <v>16</v>
      </c>
      <c r="I73" s="14" t="s">
        <v>16</v>
      </c>
      <c r="J73" s="15" t="s">
        <v>16</v>
      </c>
    </row>
    <row r="74" spans="1:10">
      <c r="A74" s="16" t="s">
        <v>74</v>
      </c>
      <c r="B74" s="32">
        <v>94.325290440692442</v>
      </c>
      <c r="C74" s="33">
        <v>99.320113884612326</v>
      </c>
      <c r="D74" s="33">
        <v>99.369371740960702</v>
      </c>
      <c r="E74" s="33">
        <v>99.657263556597442</v>
      </c>
      <c r="F74" s="33">
        <v>81.084770930247416</v>
      </c>
      <c r="G74" s="33">
        <v>77.615617735520573</v>
      </c>
      <c r="H74" s="33">
        <v>83.990323835117877</v>
      </c>
      <c r="I74" s="33">
        <v>77.673648637437395</v>
      </c>
      <c r="J74" s="34">
        <v>83.755298933006557</v>
      </c>
    </row>
    <row r="75" spans="1:10">
      <c r="A75" s="16" t="s">
        <v>75</v>
      </c>
      <c r="B75" s="32">
        <v>4.0856522190436051</v>
      </c>
      <c r="C75" s="33">
        <v>0</v>
      </c>
      <c r="D75" s="33">
        <v>9.8919404544243236E-2</v>
      </c>
      <c r="E75" s="33">
        <v>0.27508102413555785</v>
      </c>
      <c r="F75" s="33">
        <v>17.052163361406958</v>
      </c>
      <c r="G75" s="33">
        <v>13.223745248561821</v>
      </c>
      <c r="H75" s="33">
        <v>11.232347158102773</v>
      </c>
      <c r="I75" s="33">
        <v>15.901527927741592</v>
      </c>
      <c r="J75" s="34">
        <v>13.305775579724939</v>
      </c>
    </row>
    <row r="76" spans="1:10">
      <c r="A76" s="16" t="s">
        <v>76</v>
      </c>
      <c r="B76" s="32">
        <v>0.78262916849310582</v>
      </c>
      <c r="C76" s="33">
        <v>0.22362960164213186</v>
      </c>
      <c r="D76" s="33">
        <v>0</v>
      </c>
      <c r="E76" s="33">
        <v>0</v>
      </c>
      <c r="F76" s="33">
        <v>0.80215756545907224</v>
      </c>
      <c r="G76" s="33">
        <v>5.728848204146086</v>
      </c>
      <c r="H76" s="33">
        <v>1.1320743517586112</v>
      </c>
      <c r="I76" s="33">
        <v>4.8369414759123623</v>
      </c>
      <c r="J76" s="34">
        <v>1.5786237591330137</v>
      </c>
    </row>
    <row r="77" spans="1:10">
      <c r="A77" s="16" t="s">
        <v>77</v>
      </c>
      <c r="B77" s="32">
        <v>0.45556166755424149</v>
      </c>
      <c r="C77" s="33">
        <v>0.34950166534757449</v>
      </c>
      <c r="D77" s="33">
        <v>0</v>
      </c>
      <c r="E77" s="33">
        <v>4.0690927359504116E-2</v>
      </c>
      <c r="F77" s="33">
        <v>0.6031371673445669</v>
      </c>
      <c r="G77" s="33">
        <v>2.3132317101310997</v>
      </c>
      <c r="H77" s="33">
        <v>0.30004210435540002</v>
      </c>
      <c r="I77" s="33">
        <v>2.4233782136858393</v>
      </c>
      <c r="J77" s="34">
        <v>0.35283767945338801</v>
      </c>
    </row>
    <row r="78" spans="1:10">
      <c r="A78" s="16" t="s">
        <v>78</v>
      </c>
      <c r="B78" s="32">
        <v>0.3840885504055116</v>
      </c>
      <c r="C78" s="33">
        <v>5.451468681684659E-2</v>
      </c>
      <c r="D78" s="33">
        <v>0</v>
      </c>
      <c r="E78" s="33">
        <v>3.4200688920592623E-2</v>
      </c>
      <c r="F78" s="33">
        <v>0</v>
      </c>
      <c r="G78" s="33">
        <v>3.3804158371149335</v>
      </c>
      <c r="H78" s="33">
        <v>3.6811105253542449</v>
      </c>
      <c r="I78" s="33">
        <v>2.0910105723545818</v>
      </c>
      <c r="J78" s="34">
        <v>0.56798390085854722</v>
      </c>
    </row>
    <row r="79" spans="1:10">
      <c r="A79" s="16" t="s">
        <v>79</v>
      </c>
      <c r="B79" s="32">
        <v>1.027410046943513</v>
      </c>
      <c r="C79" s="33">
        <v>2.6796554407496013E-2</v>
      </c>
      <c r="D79" s="33">
        <v>0.53170885449505645</v>
      </c>
      <c r="E79" s="33">
        <v>2.8623696090975644E-2</v>
      </c>
      <c r="F79" s="33">
        <v>2.7360019088854397</v>
      </c>
      <c r="G79" s="33">
        <v>6.2927443974163859</v>
      </c>
      <c r="H79" s="33">
        <v>3.9120428474429798</v>
      </c>
      <c r="I79" s="33">
        <v>5.249297667281569</v>
      </c>
      <c r="J79" s="34">
        <v>1.3542598303361855</v>
      </c>
    </row>
    <row r="80" spans="1:10">
      <c r="A80" s="16" t="s">
        <v>80</v>
      </c>
      <c r="B80" s="32">
        <v>0.30021168214686378</v>
      </c>
      <c r="C80" s="33">
        <v>5.3855212485721456E-2</v>
      </c>
      <c r="D80" s="33">
        <v>0</v>
      </c>
      <c r="E80" s="33">
        <v>0</v>
      </c>
      <c r="F80" s="33">
        <v>0.51509535429839759</v>
      </c>
      <c r="G80" s="33">
        <v>1.8428549353299779</v>
      </c>
      <c r="H80" s="33">
        <v>0.74398241352421135</v>
      </c>
      <c r="I80" s="33">
        <v>1.1827561280976133</v>
      </c>
      <c r="J80" s="34">
        <v>0.92926733275664009</v>
      </c>
    </row>
    <row r="81" spans="1:10">
      <c r="A81" s="12" t="s">
        <v>81</v>
      </c>
      <c r="B81" s="13" t="s">
        <v>16</v>
      </c>
      <c r="C81" s="14" t="s">
        <v>16</v>
      </c>
      <c r="D81" s="14" t="s">
        <v>16</v>
      </c>
      <c r="E81" s="14" t="s">
        <v>16</v>
      </c>
      <c r="F81" s="14" t="s">
        <v>16</v>
      </c>
      <c r="G81" s="14" t="s">
        <v>16</v>
      </c>
      <c r="H81" s="14" t="s">
        <v>16</v>
      </c>
      <c r="I81" s="14" t="s">
        <v>16</v>
      </c>
      <c r="J81" s="15" t="s">
        <v>16</v>
      </c>
    </row>
    <row r="82" spans="1:10">
      <c r="A82" s="16" t="s">
        <v>82</v>
      </c>
      <c r="B82" s="32">
        <v>90.930089255928948</v>
      </c>
      <c r="C82" s="33">
        <v>98.995652248077036</v>
      </c>
      <c r="D82" s="33">
        <v>83.325323086088119</v>
      </c>
      <c r="E82" s="33">
        <v>94.303840900225296</v>
      </c>
      <c r="F82" s="33">
        <v>82.17932212192845</v>
      </c>
      <c r="G82" s="33">
        <v>73.533632397654642</v>
      </c>
      <c r="H82" s="33">
        <v>81.213435897612399</v>
      </c>
      <c r="I82" s="33">
        <v>75.859723280123049</v>
      </c>
      <c r="J82" s="34">
        <v>80.050755359618208</v>
      </c>
    </row>
    <row r="83" spans="1:10">
      <c r="A83" s="16" t="s">
        <v>75</v>
      </c>
      <c r="B83" s="32">
        <v>5.4240853045071091</v>
      </c>
      <c r="C83" s="33">
        <v>0</v>
      </c>
      <c r="D83" s="33">
        <v>0.83207895289907585</v>
      </c>
      <c r="E83" s="33">
        <v>5.0018168854881822</v>
      </c>
      <c r="F83" s="33">
        <v>15.354952487074222</v>
      </c>
      <c r="G83" s="33">
        <v>17.903285551557232</v>
      </c>
      <c r="H83" s="33">
        <v>13.403599649981482</v>
      </c>
      <c r="I83" s="33">
        <v>19.652558747931899</v>
      </c>
      <c r="J83" s="34">
        <v>18.612639926715545</v>
      </c>
    </row>
    <row r="84" spans="1:10">
      <c r="A84" s="16" t="s">
        <v>76</v>
      </c>
      <c r="B84" s="32">
        <v>2.8892055226377549</v>
      </c>
      <c r="C84" s="33">
        <v>0.60461710487160858</v>
      </c>
      <c r="D84" s="33">
        <v>15.345681448805511</v>
      </c>
      <c r="E84" s="33">
        <v>0</v>
      </c>
      <c r="F84" s="33">
        <v>1.4579826277159527</v>
      </c>
      <c r="G84" s="33">
        <v>5.3943964207526394</v>
      </c>
      <c r="H84" s="33">
        <v>3.8814636584854152</v>
      </c>
      <c r="I84" s="33">
        <v>3.0402078161659616</v>
      </c>
      <c r="J84" s="34">
        <v>0.60868255021415374</v>
      </c>
    </row>
    <row r="85" spans="1:10">
      <c r="A85" s="16" t="s">
        <v>77</v>
      </c>
      <c r="B85" s="32">
        <v>0.51068603083088127</v>
      </c>
      <c r="C85" s="33">
        <v>0.21402531054847754</v>
      </c>
      <c r="D85" s="33">
        <v>0</v>
      </c>
      <c r="E85" s="33">
        <v>2.08194231257347</v>
      </c>
      <c r="F85" s="33">
        <v>0.34985269652078843</v>
      </c>
      <c r="G85" s="33">
        <v>1.153441158559479</v>
      </c>
      <c r="H85" s="33">
        <v>0.25113414229014247</v>
      </c>
      <c r="I85" s="33">
        <v>0.52045296514058337</v>
      </c>
      <c r="J85" s="34">
        <v>0.13957919683489761</v>
      </c>
    </row>
    <row r="86" spans="1:10">
      <c r="A86" s="16" t="s">
        <v>78</v>
      </c>
      <c r="B86" s="32">
        <v>0.75326718285591887</v>
      </c>
      <c r="C86" s="33">
        <v>9.8075709499603092E-2</v>
      </c>
      <c r="D86" s="33">
        <v>0.4147792962958613</v>
      </c>
      <c r="E86" s="33">
        <v>0.50592027899129122</v>
      </c>
      <c r="F86" s="33">
        <v>0</v>
      </c>
      <c r="G86" s="33">
        <v>6.3845672969004488</v>
      </c>
      <c r="H86" s="33">
        <v>1.2153511804200496</v>
      </c>
      <c r="I86" s="33">
        <v>6.7443373372335289</v>
      </c>
      <c r="J86" s="34">
        <v>0.45393432135319295</v>
      </c>
    </row>
    <row r="87" spans="1:10">
      <c r="A87" s="16" t="s">
        <v>79</v>
      </c>
      <c r="B87" s="32">
        <v>0.96952918024618495</v>
      </c>
      <c r="C87" s="33">
        <v>0.38844851709846856</v>
      </c>
      <c r="D87" s="33">
        <v>6.5764348952172744E-2</v>
      </c>
      <c r="E87" s="33">
        <v>0.22428829048773569</v>
      </c>
      <c r="F87" s="33">
        <v>1.0910239308260179</v>
      </c>
      <c r="G87" s="33">
        <v>5.3844998768474666</v>
      </c>
      <c r="H87" s="33">
        <v>2.5153273701079573</v>
      </c>
      <c r="I87" s="33">
        <v>4.0069362111536906</v>
      </c>
      <c r="J87" s="34">
        <v>2.3850969739827876</v>
      </c>
    </row>
    <row r="88" spans="1:10">
      <c r="A88" s="44" t="s">
        <v>80</v>
      </c>
      <c r="B88" s="38">
        <v>0.2281925833090529</v>
      </c>
      <c r="C88" s="45">
        <v>0.10150852373090262</v>
      </c>
      <c r="D88" s="45">
        <v>1.6372866959047157E-2</v>
      </c>
      <c r="E88" s="45">
        <v>0</v>
      </c>
      <c r="F88" s="45">
        <v>0.30877102935542244</v>
      </c>
      <c r="G88" s="45">
        <v>1.2539769375533349</v>
      </c>
      <c r="H88" s="45">
        <v>1.0413037239743146</v>
      </c>
      <c r="I88" s="45">
        <v>0.99908420388453312</v>
      </c>
      <c r="J88" s="46">
        <v>0.43399522215073905</v>
      </c>
    </row>
    <row r="89" spans="1:10">
      <c r="A89" s="1" t="s">
        <v>0</v>
      </c>
      <c r="B89" s="2" t="s">
        <v>1</v>
      </c>
      <c r="C89" s="3" t="s">
        <v>2</v>
      </c>
      <c r="D89" s="3" t="s">
        <v>3</v>
      </c>
      <c r="E89" s="3" t="s">
        <v>4</v>
      </c>
      <c r="F89" s="3" t="s">
        <v>5</v>
      </c>
      <c r="G89" s="3" t="s">
        <v>6</v>
      </c>
      <c r="H89" s="3" t="s">
        <v>7</v>
      </c>
      <c r="I89" s="3" t="s">
        <v>8</v>
      </c>
      <c r="J89" s="4" t="s">
        <v>9</v>
      </c>
    </row>
    <row r="90" spans="1:10">
      <c r="A90" s="12" t="s">
        <v>83</v>
      </c>
      <c r="B90" s="13" t="s">
        <v>16</v>
      </c>
      <c r="C90" s="14" t="s">
        <v>16</v>
      </c>
      <c r="D90" s="14" t="s">
        <v>16</v>
      </c>
      <c r="E90" s="14" t="s">
        <v>16</v>
      </c>
      <c r="F90" s="14" t="s">
        <v>16</v>
      </c>
      <c r="G90" s="14" t="s">
        <v>16</v>
      </c>
      <c r="H90" s="14" t="s">
        <v>16</v>
      </c>
      <c r="I90" s="14" t="s">
        <v>16</v>
      </c>
      <c r="J90" s="15" t="s">
        <v>16</v>
      </c>
    </row>
    <row r="91" spans="1:10">
      <c r="A91" s="16" t="s">
        <v>84</v>
      </c>
      <c r="B91" s="32">
        <v>4.5629482018922429</v>
      </c>
      <c r="C91" s="33">
        <v>5.0938649055204683</v>
      </c>
      <c r="D91" s="33">
        <v>17.406942076738517</v>
      </c>
      <c r="E91" s="33">
        <v>1.5776933406010163</v>
      </c>
      <c r="F91" s="33">
        <v>1.5589474764648608</v>
      </c>
      <c r="G91" s="33">
        <v>0.3529340901193474</v>
      </c>
      <c r="H91" s="33">
        <v>0.30894867599560433</v>
      </c>
      <c r="I91" s="33">
        <v>1.6806402096548714</v>
      </c>
      <c r="J91" s="34">
        <v>1.2460156950719705</v>
      </c>
    </row>
    <row r="92" spans="1:10">
      <c r="A92" s="16" t="s">
        <v>85</v>
      </c>
      <c r="B92" s="32">
        <v>4.7335947199301716</v>
      </c>
      <c r="C92" s="33">
        <v>5.8852538539967423</v>
      </c>
      <c r="D92" s="33">
        <v>5.9766723064344145</v>
      </c>
      <c r="E92" s="33">
        <v>3.7206191730938749</v>
      </c>
      <c r="F92" s="33">
        <v>2.7337906907021123</v>
      </c>
      <c r="G92" s="33">
        <v>2.6620686995787795</v>
      </c>
      <c r="H92" s="33">
        <v>0.42338305888960942</v>
      </c>
      <c r="I92" s="33">
        <v>2.3439593047657015</v>
      </c>
      <c r="J92" s="34">
        <v>5.321747217969822</v>
      </c>
    </row>
    <row r="93" spans="1:10">
      <c r="A93" s="16" t="s">
        <v>86</v>
      </c>
      <c r="B93" s="32">
        <v>19.87583542145709</v>
      </c>
      <c r="C93" s="33">
        <v>17.442494768708062</v>
      </c>
      <c r="D93" s="33">
        <v>19.373506455803525</v>
      </c>
      <c r="E93" s="33">
        <v>28.850124882067465</v>
      </c>
      <c r="F93" s="33">
        <v>24.056520706803898</v>
      </c>
      <c r="G93" s="33">
        <v>15.868000605870145</v>
      </c>
      <c r="H93" s="33">
        <v>19.465293569693841</v>
      </c>
      <c r="I93" s="33">
        <v>16.904243157967471</v>
      </c>
      <c r="J93" s="34">
        <v>18.990901678536073</v>
      </c>
    </row>
    <row r="94" spans="1:10">
      <c r="A94" s="16" t="s">
        <v>87</v>
      </c>
      <c r="B94" s="32">
        <v>34.272384381725288</v>
      </c>
      <c r="C94" s="33">
        <v>34.008067996472128</v>
      </c>
      <c r="D94" s="33">
        <v>37.647490903482293</v>
      </c>
      <c r="E94" s="33">
        <v>34.197201087159897</v>
      </c>
      <c r="F94" s="33">
        <v>37.377635495499192</v>
      </c>
      <c r="G94" s="33">
        <v>27.392781480671751</v>
      </c>
      <c r="H94" s="33">
        <v>46.652505022559538</v>
      </c>
      <c r="I94" s="33">
        <v>25.856057767585231</v>
      </c>
      <c r="J94" s="34">
        <v>34.169707524487407</v>
      </c>
    </row>
    <row r="95" spans="1:10">
      <c r="A95" s="16" t="s">
        <v>88</v>
      </c>
      <c r="B95" s="32">
        <v>26.589286902356491</v>
      </c>
      <c r="C95" s="33">
        <v>25.660069075675032</v>
      </c>
      <c r="D95" s="33">
        <v>16.413896412721787</v>
      </c>
      <c r="E95" s="33">
        <v>27.809515015887698</v>
      </c>
      <c r="F95" s="33">
        <v>25.41459461535171</v>
      </c>
      <c r="G95" s="33">
        <v>38.287347512860421</v>
      </c>
      <c r="H95" s="33">
        <v>27.481759804961058</v>
      </c>
      <c r="I95" s="33">
        <v>38.052907679680885</v>
      </c>
      <c r="J95" s="34">
        <v>27.78740710421097</v>
      </c>
    </row>
    <row r="96" spans="1:10">
      <c r="A96" s="16" t="s">
        <v>89</v>
      </c>
      <c r="B96" s="32">
        <v>8.3884372018526019</v>
      </c>
      <c r="C96" s="33">
        <v>9.4670018144300521</v>
      </c>
      <c r="D96" s="33">
        <v>3.1814918448194818</v>
      </c>
      <c r="E96" s="33">
        <v>3.4549644639695858</v>
      </c>
      <c r="F96" s="33">
        <v>7.9414160619974927</v>
      </c>
      <c r="G96" s="33">
        <v>14.026684469658701</v>
      </c>
      <c r="H96" s="33">
        <v>5.4324991434237395</v>
      </c>
      <c r="I96" s="33">
        <v>12.398344114162738</v>
      </c>
      <c r="J96" s="34">
        <v>10.609731505334285</v>
      </c>
    </row>
    <row r="97" spans="1:10">
      <c r="A97" s="16" t="s">
        <v>90</v>
      </c>
      <c r="B97" s="32">
        <v>1.5775131707861147</v>
      </c>
      <c r="C97" s="33">
        <v>2.4432475851975131</v>
      </c>
      <c r="D97" s="33">
        <v>0</v>
      </c>
      <c r="E97" s="33">
        <v>0.3898820372204404</v>
      </c>
      <c r="F97" s="33">
        <v>0.9170949531807332</v>
      </c>
      <c r="G97" s="33">
        <v>1.4101831412408683</v>
      </c>
      <c r="H97" s="33">
        <v>0.23561072447661849</v>
      </c>
      <c r="I97" s="33">
        <v>2.7638477661830918</v>
      </c>
      <c r="J97" s="34">
        <v>1.8744892743894765</v>
      </c>
    </row>
    <row r="98" spans="1:10">
      <c r="A98" s="20" t="s">
        <v>23</v>
      </c>
      <c r="B98" s="32">
        <f>SUM(B91:B97)</f>
        <v>100</v>
      </c>
      <c r="C98" s="35">
        <f t="shared" ref="C98:J98" si="6">SUM(C91:C97)</f>
        <v>100</v>
      </c>
      <c r="D98" s="35">
        <f t="shared" si="6"/>
        <v>100.00000000000001</v>
      </c>
      <c r="E98" s="35">
        <f t="shared" si="6"/>
        <v>99.999999999999986</v>
      </c>
      <c r="F98" s="35">
        <f t="shared" si="6"/>
        <v>99.999999999999986</v>
      </c>
      <c r="G98" s="35">
        <f t="shared" si="6"/>
        <v>100.00000000000001</v>
      </c>
      <c r="H98" s="35">
        <f t="shared" si="6"/>
        <v>100.00000000000001</v>
      </c>
      <c r="I98" s="35">
        <f t="shared" si="6"/>
        <v>99.999999999999986</v>
      </c>
      <c r="J98" s="36">
        <f t="shared" si="6"/>
        <v>100</v>
      </c>
    </row>
    <row r="99" spans="1:10">
      <c r="A99" s="12" t="s">
        <v>91</v>
      </c>
      <c r="B99" s="13" t="s">
        <v>16</v>
      </c>
      <c r="C99" s="14" t="s">
        <v>16</v>
      </c>
      <c r="D99" s="14" t="s">
        <v>16</v>
      </c>
      <c r="E99" s="14" t="s">
        <v>16</v>
      </c>
      <c r="F99" s="14" t="s">
        <v>16</v>
      </c>
      <c r="G99" s="14" t="s">
        <v>16</v>
      </c>
      <c r="H99" s="14" t="s">
        <v>16</v>
      </c>
      <c r="I99" s="14" t="s">
        <v>16</v>
      </c>
      <c r="J99" s="15" t="s">
        <v>16</v>
      </c>
    </row>
    <row r="100" spans="1:10">
      <c r="A100" s="16" t="s">
        <v>84</v>
      </c>
      <c r="B100" s="32">
        <v>5.0813777312950394</v>
      </c>
      <c r="C100" s="33">
        <v>7.1368903226483233</v>
      </c>
      <c r="D100" s="33">
        <v>4.5525615661405672</v>
      </c>
      <c r="E100" s="33">
        <v>1.2551193584445042</v>
      </c>
      <c r="F100" s="33">
        <v>2.8232681901891472</v>
      </c>
      <c r="G100" s="33">
        <v>1.5183383287440395</v>
      </c>
      <c r="H100" s="33">
        <v>0.89252653464750265</v>
      </c>
      <c r="I100" s="33">
        <v>4.7129347556197896</v>
      </c>
      <c r="J100" s="34">
        <v>3.6358087869758924</v>
      </c>
    </row>
    <row r="101" spans="1:10">
      <c r="A101" s="16" t="s">
        <v>85</v>
      </c>
      <c r="B101" s="32">
        <v>9.109173487003158</v>
      </c>
      <c r="C101" s="33">
        <v>9.4490046191311787</v>
      </c>
      <c r="D101" s="33">
        <v>5.4520505925430038</v>
      </c>
      <c r="E101" s="33">
        <v>11.163078025857503</v>
      </c>
      <c r="F101" s="33">
        <v>5.9542527607701858</v>
      </c>
      <c r="G101" s="33">
        <v>14.474730600203475</v>
      </c>
      <c r="H101" s="33">
        <v>14.957826675613028</v>
      </c>
      <c r="I101" s="33">
        <v>5.4672864928806213</v>
      </c>
      <c r="J101" s="34">
        <v>12.704350680475255</v>
      </c>
    </row>
    <row r="102" spans="1:10">
      <c r="A102" s="16" t="s">
        <v>86</v>
      </c>
      <c r="B102" s="32">
        <v>24.929482755927573</v>
      </c>
      <c r="C102" s="33">
        <v>21.637797238713649</v>
      </c>
      <c r="D102" s="33">
        <v>21.481361620665997</v>
      </c>
      <c r="E102" s="33">
        <v>31.855202277732584</v>
      </c>
      <c r="F102" s="33">
        <v>32.187549464026333</v>
      </c>
      <c r="G102" s="33">
        <v>29.515889294011632</v>
      </c>
      <c r="H102" s="33">
        <v>28.382900103278917</v>
      </c>
      <c r="I102" s="33">
        <v>28.930342080906875</v>
      </c>
      <c r="J102" s="34">
        <v>32.532290481328793</v>
      </c>
    </row>
    <row r="103" spans="1:10">
      <c r="A103" s="16" t="s">
        <v>87</v>
      </c>
      <c r="B103" s="32">
        <v>31.422061792471037</v>
      </c>
      <c r="C103" s="33">
        <v>30.499299164623512</v>
      </c>
      <c r="D103" s="33">
        <v>38.692812652573188</v>
      </c>
      <c r="E103" s="33">
        <v>30.78908001674915</v>
      </c>
      <c r="F103" s="33">
        <v>36.853368102978685</v>
      </c>
      <c r="G103" s="33">
        <v>22.701819839941653</v>
      </c>
      <c r="H103" s="33">
        <v>24.032564869022778</v>
      </c>
      <c r="I103" s="33">
        <v>21.57803447377951</v>
      </c>
      <c r="J103" s="34">
        <v>20.763548326731662</v>
      </c>
    </row>
    <row r="104" spans="1:10">
      <c r="A104" s="16" t="s">
        <v>88</v>
      </c>
      <c r="B104" s="32">
        <v>20.746794567237774</v>
      </c>
      <c r="C104" s="33">
        <v>19.941983069580935</v>
      </c>
      <c r="D104" s="33">
        <v>25.409599620827091</v>
      </c>
      <c r="E104" s="33">
        <v>20.370688669461906</v>
      </c>
      <c r="F104" s="33">
        <v>15.94374517555551</v>
      </c>
      <c r="G104" s="33">
        <v>21.193254062815342</v>
      </c>
      <c r="H104" s="33">
        <v>24.495146201715777</v>
      </c>
      <c r="I104" s="33">
        <v>26.804789534748483</v>
      </c>
      <c r="J104" s="34">
        <v>20.697561863980052</v>
      </c>
    </row>
    <row r="105" spans="1:10">
      <c r="A105" s="16" t="s">
        <v>89</v>
      </c>
      <c r="B105" s="32">
        <v>6.3040342124258162</v>
      </c>
      <c r="C105" s="33">
        <v>7.4472506954464688</v>
      </c>
      <c r="D105" s="33">
        <v>4.4116139472501574</v>
      </c>
      <c r="E105" s="33">
        <v>3.6977847592611126</v>
      </c>
      <c r="F105" s="33">
        <v>5.0567611896497056</v>
      </c>
      <c r="G105" s="33">
        <v>8.2763871525170831</v>
      </c>
      <c r="H105" s="33">
        <v>6.5773462318554632</v>
      </c>
      <c r="I105" s="33">
        <v>9.3302139637060453</v>
      </c>
      <c r="J105" s="34">
        <v>7.9032882574215142</v>
      </c>
    </row>
    <row r="106" spans="1:10">
      <c r="A106" s="16" t="s">
        <v>90</v>
      </c>
      <c r="B106" s="32">
        <v>2.4070754536395977</v>
      </c>
      <c r="C106" s="33">
        <v>3.8877748898559199</v>
      </c>
      <c r="D106" s="33">
        <v>0</v>
      </c>
      <c r="E106" s="33">
        <v>0.86904689249324474</v>
      </c>
      <c r="F106" s="33">
        <v>1.1810551168304408</v>
      </c>
      <c r="G106" s="33">
        <v>2.319580721766791</v>
      </c>
      <c r="H106" s="33">
        <v>0.66168938386652665</v>
      </c>
      <c r="I106" s="33">
        <v>3.1763986983586636</v>
      </c>
      <c r="J106" s="34">
        <v>1.7631516030868368</v>
      </c>
    </row>
    <row r="107" spans="1:10">
      <c r="A107" s="20" t="s">
        <v>23</v>
      </c>
      <c r="B107" s="32">
        <f>SUM(B100:B106)</f>
        <v>99.999999999999986</v>
      </c>
      <c r="C107" s="35">
        <f t="shared" ref="C107:J107" si="7">SUM(C100:C106)</f>
        <v>99.999999999999972</v>
      </c>
      <c r="D107" s="35">
        <f t="shared" si="7"/>
        <v>100.00000000000001</v>
      </c>
      <c r="E107" s="35">
        <f t="shared" si="7"/>
        <v>100.00000000000001</v>
      </c>
      <c r="F107" s="35">
        <f t="shared" si="7"/>
        <v>100</v>
      </c>
      <c r="G107" s="35">
        <f t="shared" si="7"/>
        <v>100.00000000000003</v>
      </c>
      <c r="H107" s="35">
        <f t="shared" si="7"/>
        <v>99.999999999999986</v>
      </c>
      <c r="I107" s="35">
        <f t="shared" si="7"/>
        <v>99.999999999999986</v>
      </c>
      <c r="J107" s="36">
        <f t="shared" si="7"/>
        <v>100.00000000000001</v>
      </c>
    </row>
    <row r="108" spans="1:10">
      <c r="A108" s="12" t="s">
        <v>92</v>
      </c>
      <c r="B108" s="13" t="s">
        <v>16</v>
      </c>
      <c r="C108" s="14" t="s">
        <v>16</v>
      </c>
      <c r="D108" s="14" t="s">
        <v>16</v>
      </c>
      <c r="E108" s="14" t="s">
        <v>16</v>
      </c>
      <c r="F108" s="14" t="s">
        <v>16</v>
      </c>
      <c r="G108" s="14" t="s">
        <v>16</v>
      </c>
      <c r="H108" s="14" t="s">
        <v>16</v>
      </c>
      <c r="I108" s="14" t="s">
        <v>16</v>
      </c>
      <c r="J108" s="15" t="s">
        <v>16</v>
      </c>
    </row>
    <row r="109" spans="1:10">
      <c r="A109" s="16" t="s">
        <v>84</v>
      </c>
      <c r="B109" s="32">
        <v>4.77984753001921</v>
      </c>
      <c r="C109" s="33">
        <v>6.020904552418501</v>
      </c>
      <c r="D109" s="33">
        <v>10.53727315677382</v>
      </c>
      <c r="E109" s="33">
        <v>1.4354710725932829</v>
      </c>
      <c r="F109" s="33">
        <v>1.9830640910526565</v>
      </c>
      <c r="G109" s="33">
        <v>0.59239898468199015</v>
      </c>
      <c r="H109" s="33">
        <v>0.44018053381081895</v>
      </c>
      <c r="I109" s="33">
        <v>2.5060278125452777</v>
      </c>
      <c r="J109" s="34">
        <v>2.0411563788077975</v>
      </c>
    </row>
    <row r="110" spans="1:10">
      <c r="A110" s="16" t="s">
        <v>85</v>
      </c>
      <c r="B110" s="32">
        <v>6.56423908125356</v>
      </c>
      <c r="C110" s="33">
        <v>7.5023351801739704</v>
      </c>
      <c r="D110" s="33">
        <v>5.6963027094952912</v>
      </c>
      <c r="E110" s="33">
        <v>7.0019854212889125</v>
      </c>
      <c r="F110" s="33">
        <v>3.8140952809372166</v>
      </c>
      <c r="G110" s="33">
        <v>5.0893104606654251</v>
      </c>
      <c r="H110" s="33">
        <v>3.6918107585615649</v>
      </c>
      <c r="I110" s="33">
        <v>3.1941259036111536</v>
      </c>
      <c r="J110" s="34">
        <v>7.778113999183641</v>
      </c>
    </row>
    <row r="111" spans="1:10">
      <c r="A111" s="16" t="s">
        <v>86</v>
      </c>
      <c r="B111" s="32">
        <v>21.990168516448723</v>
      </c>
      <c r="C111" s="33">
        <v>19.346147894028334</v>
      </c>
      <c r="D111" s="33">
        <v>20.499991477925295</v>
      </c>
      <c r="E111" s="33">
        <v>30.175057909502094</v>
      </c>
      <c r="F111" s="33">
        <v>26.784075790095205</v>
      </c>
      <c r="G111" s="33">
        <v>18.672341037620537</v>
      </c>
      <c r="H111" s="33">
        <v>21.470637081819007</v>
      </c>
      <c r="I111" s="33">
        <v>20.177735495753936</v>
      </c>
      <c r="J111" s="34">
        <v>23.496442006635068</v>
      </c>
    </row>
    <row r="112" spans="1:10">
      <c r="A112" s="16" t="s">
        <v>87</v>
      </c>
      <c r="B112" s="32">
        <v>33.079873115504654</v>
      </c>
      <c r="C112" s="33">
        <v>32.415935176364535</v>
      </c>
      <c r="D112" s="33">
        <v>38.20613426441075</v>
      </c>
      <c r="E112" s="33">
        <v>32.694566854112708</v>
      </c>
      <c r="F112" s="33">
        <v>37.201769902820942</v>
      </c>
      <c r="G112" s="33">
        <v>26.428892215930077</v>
      </c>
      <c r="H112" s="33">
        <v>41.565854242362157</v>
      </c>
      <c r="I112" s="33">
        <v>24.691584020705221</v>
      </c>
      <c r="J112" s="34">
        <v>29.709161284359748</v>
      </c>
    </row>
    <row r="113" spans="1:10">
      <c r="A113" s="16" t="s">
        <v>88</v>
      </c>
      <c r="B113" s="32">
        <v>24.144918689893672</v>
      </c>
      <c r="C113" s="33">
        <v>23.06544035124417</v>
      </c>
      <c r="D113" s="33">
        <v>21.221401736762655</v>
      </c>
      <c r="E113" s="33">
        <v>24.529750332972156</v>
      </c>
      <c r="F113" s="33">
        <v>22.23759643911756</v>
      </c>
      <c r="G113" s="33">
        <v>34.774887930175332</v>
      </c>
      <c r="H113" s="33">
        <v>26.810146161778118</v>
      </c>
      <c r="I113" s="33">
        <v>34.991180947022904</v>
      </c>
      <c r="J113" s="34">
        <v>25.428447907702804</v>
      </c>
    </row>
    <row r="114" spans="1:10">
      <c r="A114" s="16" t="s">
        <v>89</v>
      </c>
      <c r="B114" s="32">
        <v>7.5163695777855013</v>
      </c>
      <c r="C114" s="33">
        <v>8.5505230724294883</v>
      </c>
      <c r="D114" s="33">
        <v>3.838896654632177</v>
      </c>
      <c r="E114" s="33">
        <v>3.5620234799627286</v>
      </c>
      <c r="F114" s="33">
        <v>6.9737580576367977</v>
      </c>
      <c r="G114" s="33">
        <v>12.845125062960344</v>
      </c>
      <c r="H114" s="33">
        <v>5.6899462142846815</v>
      </c>
      <c r="I114" s="33">
        <v>11.563202094858879</v>
      </c>
      <c r="J114" s="34">
        <v>9.709233825460645</v>
      </c>
    </row>
    <row r="115" spans="1:10">
      <c r="A115" s="16" t="s">
        <v>90</v>
      </c>
      <c r="B115" s="32">
        <v>1.9245834890946927</v>
      </c>
      <c r="C115" s="33">
        <v>3.0987137733410246</v>
      </c>
      <c r="D115" s="33">
        <v>0</v>
      </c>
      <c r="E115" s="33">
        <v>0.6011449295681206</v>
      </c>
      <c r="F115" s="33">
        <v>1.0056404383396256</v>
      </c>
      <c r="G115" s="33">
        <v>1.5970443079662924</v>
      </c>
      <c r="H115" s="33">
        <v>0.33142500738365183</v>
      </c>
      <c r="I115" s="33">
        <v>2.8761437255026507</v>
      </c>
      <c r="J115" s="34">
        <v>1.8374445978503038</v>
      </c>
    </row>
    <row r="116" spans="1:10">
      <c r="A116" s="20" t="s">
        <v>23</v>
      </c>
      <c r="B116" s="32">
        <f>SUM(B109:B115)</f>
        <v>100</v>
      </c>
      <c r="C116" s="35">
        <f t="shared" ref="C116:J116" si="8">SUM(C109:C115)</f>
        <v>100.00000000000003</v>
      </c>
      <c r="D116" s="35">
        <f t="shared" si="8"/>
        <v>100</v>
      </c>
      <c r="E116" s="35">
        <f t="shared" si="8"/>
        <v>100.00000000000001</v>
      </c>
      <c r="F116" s="35">
        <f t="shared" si="8"/>
        <v>100</v>
      </c>
      <c r="G116" s="35">
        <f t="shared" si="8"/>
        <v>99.999999999999986</v>
      </c>
      <c r="H116" s="35">
        <f t="shared" si="8"/>
        <v>100.00000000000001</v>
      </c>
      <c r="I116" s="35">
        <f t="shared" si="8"/>
        <v>100.00000000000003</v>
      </c>
      <c r="J116" s="36">
        <f t="shared" si="8"/>
        <v>100.00000000000001</v>
      </c>
    </row>
    <row r="117" spans="1:10">
      <c r="A117" s="12" t="s">
        <v>93</v>
      </c>
      <c r="B117" s="13" t="s">
        <v>16</v>
      </c>
      <c r="C117" s="14" t="s">
        <v>16</v>
      </c>
      <c r="D117" s="14" t="s">
        <v>16</v>
      </c>
      <c r="E117" s="14" t="s">
        <v>16</v>
      </c>
      <c r="F117" s="14" t="s">
        <v>16</v>
      </c>
      <c r="G117" s="14" t="s">
        <v>16</v>
      </c>
      <c r="H117" s="14" t="s">
        <v>16</v>
      </c>
      <c r="I117" s="14" t="s">
        <v>16</v>
      </c>
      <c r="J117" s="15" t="s">
        <v>16</v>
      </c>
    </row>
    <row r="118" spans="1:10">
      <c r="A118" s="16" t="s">
        <v>94</v>
      </c>
      <c r="B118" s="32">
        <v>41.837764985498723</v>
      </c>
      <c r="C118" s="33">
        <v>45.37582543644011</v>
      </c>
      <c r="D118" s="33">
        <v>53.44224028766633</v>
      </c>
      <c r="E118" s="33">
        <v>44.089813771379816</v>
      </c>
      <c r="F118" s="33">
        <v>33.5450182840463</v>
      </c>
      <c r="G118" s="33">
        <v>20.547796775240734</v>
      </c>
      <c r="H118" s="33">
        <v>22.487463475459673</v>
      </c>
      <c r="I118" s="33">
        <v>27.219901971223507</v>
      </c>
      <c r="J118" s="34">
        <v>33.272365144479849</v>
      </c>
    </row>
    <row r="119" spans="1:10">
      <c r="A119" s="16" t="s">
        <v>95</v>
      </c>
      <c r="B119" s="32">
        <v>58.162235014501263</v>
      </c>
      <c r="C119" s="33">
        <v>54.624174563559876</v>
      </c>
      <c r="D119" s="33">
        <v>46.55775971233367</v>
      </c>
      <c r="E119" s="33">
        <v>55.910186228620177</v>
      </c>
      <c r="F119" s="33">
        <v>66.454981715953693</v>
      </c>
      <c r="G119" s="33">
        <v>79.452203224759273</v>
      </c>
      <c r="H119" s="33">
        <v>77.512536524540323</v>
      </c>
      <c r="I119" s="33">
        <v>72.780098028776479</v>
      </c>
      <c r="J119" s="34">
        <v>66.727634855520151</v>
      </c>
    </row>
    <row r="120" spans="1:10">
      <c r="A120" s="20" t="s">
        <v>23</v>
      </c>
      <c r="B120" s="32">
        <f>SUM(B118:B119)</f>
        <v>99.999999999999986</v>
      </c>
      <c r="C120" s="35">
        <f t="shared" ref="C120:J120" si="9">SUM(C118:C119)</f>
        <v>99.999999999999986</v>
      </c>
      <c r="D120" s="35">
        <f t="shared" si="9"/>
        <v>100</v>
      </c>
      <c r="E120" s="35">
        <f t="shared" si="9"/>
        <v>100</v>
      </c>
      <c r="F120" s="35">
        <f t="shared" si="9"/>
        <v>100</v>
      </c>
      <c r="G120" s="35">
        <f t="shared" si="9"/>
        <v>100</v>
      </c>
      <c r="H120" s="35">
        <f t="shared" si="9"/>
        <v>100</v>
      </c>
      <c r="I120" s="35">
        <f t="shared" si="9"/>
        <v>99.999999999999986</v>
      </c>
      <c r="J120" s="36">
        <f t="shared" si="9"/>
        <v>100</v>
      </c>
    </row>
    <row r="121" spans="1:10">
      <c r="A121" s="12" t="s">
        <v>96</v>
      </c>
      <c r="B121" s="13" t="s">
        <v>16</v>
      </c>
      <c r="C121" s="14" t="s">
        <v>16</v>
      </c>
      <c r="D121" s="14" t="s">
        <v>16</v>
      </c>
      <c r="E121" s="14" t="s">
        <v>16</v>
      </c>
      <c r="F121" s="14" t="s">
        <v>16</v>
      </c>
      <c r="G121" s="14" t="s">
        <v>16</v>
      </c>
      <c r="H121" s="14" t="s">
        <v>16</v>
      </c>
      <c r="I121" s="14" t="s">
        <v>16</v>
      </c>
      <c r="J121" s="15" t="s">
        <v>16</v>
      </c>
    </row>
    <row r="122" spans="1:10">
      <c r="A122" s="16" t="s">
        <v>97</v>
      </c>
      <c r="B122" s="32">
        <v>58.640028902256667</v>
      </c>
      <c r="C122" s="33">
        <v>48.240432163516424</v>
      </c>
      <c r="D122" s="33">
        <v>55.998396255180644</v>
      </c>
      <c r="E122" s="33">
        <v>54.674881786025615</v>
      </c>
      <c r="F122" s="33">
        <v>89.861027023703627</v>
      </c>
      <c r="G122" s="33">
        <v>79.18140209753301</v>
      </c>
      <c r="H122" s="33">
        <v>80.240319673596332</v>
      </c>
      <c r="I122" s="33">
        <v>71.288923214824052</v>
      </c>
      <c r="J122" s="34">
        <v>67.01340706300104</v>
      </c>
    </row>
    <row r="123" spans="1:10">
      <c r="A123" s="16" t="s">
        <v>98</v>
      </c>
      <c r="B123" s="32">
        <v>6.6188482905210009</v>
      </c>
      <c r="C123" s="33">
        <v>11.645703675853584</v>
      </c>
      <c r="D123" s="33">
        <v>1.0510770890980807</v>
      </c>
      <c r="E123" s="33">
        <v>0.53783209040603053</v>
      </c>
      <c r="F123" s="33">
        <v>1.965292515479067</v>
      </c>
      <c r="G123" s="33">
        <v>4.0358468836195698</v>
      </c>
      <c r="H123" s="33">
        <v>5.7770880678937502</v>
      </c>
      <c r="I123" s="33">
        <v>3.0523150463309965</v>
      </c>
      <c r="J123" s="34">
        <v>4.9960666055456784</v>
      </c>
    </row>
    <row r="124" spans="1:10">
      <c r="A124" s="16" t="s">
        <v>99</v>
      </c>
      <c r="B124" s="32">
        <v>35.720828336502137</v>
      </c>
      <c r="C124" s="33">
        <v>41.470219231855914</v>
      </c>
      <c r="D124" s="33">
        <v>39.73893935982997</v>
      </c>
      <c r="E124" s="33">
        <v>44.536539791823095</v>
      </c>
      <c r="F124" s="33">
        <v>9.5817377854722903</v>
      </c>
      <c r="G124" s="33">
        <v>20.937980529544941</v>
      </c>
      <c r="H124" s="33">
        <v>16.240912895126137</v>
      </c>
      <c r="I124" s="33">
        <v>32.089857865017699</v>
      </c>
      <c r="J124" s="34">
        <v>31.07698207778833</v>
      </c>
    </row>
    <row r="125" spans="1:10">
      <c r="A125" s="16" t="s">
        <v>100</v>
      </c>
      <c r="B125" s="32">
        <v>0.26650309660301491</v>
      </c>
      <c r="C125" s="33">
        <v>3.6316727277715143E-2</v>
      </c>
      <c r="D125" s="33">
        <v>0</v>
      </c>
      <c r="E125" s="33">
        <v>0</v>
      </c>
      <c r="F125" s="33">
        <v>5.6639921228146539E-2</v>
      </c>
      <c r="G125" s="33">
        <v>2.7462543396177086</v>
      </c>
      <c r="H125" s="33">
        <v>0.28593708520673872</v>
      </c>
      <c r="I125" s="33">
        <v>3.3864586851505738</v>
      </c>
      <c r="J125" s="34">
        <v>1.0094874368696757E-2</v>
      </c>
    </row>
    <row r="126" spans="1:10">
      <c r="A126" s="16" t="s">
        <v>22</v>
      </c>
      <c r="B126" s="32">
        <v>2.3379082306341763</v>
      </c>
      <c r="C126" s="33">
        <v>2.3750641337331997</v>
      </c>
      <c r="D126" s="33">
        <v>3.2115872958917882</v>
      </c>
      <c r="E126" s="33">
        <v>0.72196513891765002</v>
      </c>
      <c r="F126" s="33">
        <v>1.3455842012833086</v>
      </c>
      <c r="G126" s="33">
        <v>4.1415212107532549</v>
      </c>
      <c r="H126" s="33">
        <v>1.1089308046547184</v>
      </c>
      <c r="I126" s="33">
        <v>4.5654832253359965</v>
      </c>
      <c r="J126" s="34">
        <v>2.9782297624659755</v>
      </c>
    </row>
    <row r="127" spans="1:10">
      <c r="A127" s="12" t="s">
        <v>101</v>
      </c>
      <c r="B127" s="13" t="s">
        <v>16</v>
      </c>
      <c r="C127" s="14" t="s">
        <v>16</v>
      </c>
      <c r="D127" s="14" t="s">
        <v>16</v>
      </c>
      <c r="E127" s="14" t="s">
        <v>16</v>
      </c>
      <c r="F127" s="14" t="s">
        <v>16</v>
      </c>
      <c r="G127" s="14" t="s">
        <v>16</v>
      </c>
      <c r="H127" s="14" t="s">
        <v>16</v>
      </c>
      <c r="I127" s="14" t="s">
        <v>16</v>
      </c>
      <c r="J127" s="15" t="s">
        <v>16</v>
      </c>
    </row>
    <row r="128" spans="1:10">
      <c r="A128" s="16" t="s">
        <v>102</v>
      </c>
      <c r="B128" s="32">
        <v>72.411854177896998</v>
      </c>
      <c r="C128" s="33">
        <v>60.972429351226289</v>
      </c>
      <c r="D128" s="33">
        <v>78.293311728467941</v>
      </c>
      <c r="E128" s="33">
        <v>79.076863061424817</v>
      </c>
      <c r="F128" s="33">
        <v>90.718676611134882</v>
      </c>
      <c r="G128" s="33">
        <v>85.788274389159739</v>
      </c>
      <c r="H128" s="33">
        <v>85.57944601739365</v>
      </c>
      <c r="I128" s="33">
        <v>88.390326679601813</v>
      </c>
      <c r="J128" s="34">
        <v>79.174537759420105</v>
      </c>
    </row>
    <row r="129" spans="1:10">
      <c r="A129" s="16" t="s">
        <v>103</v>
      </c>
      <c r="B129" s="32">
        <v>24.354698139567361</v>
      </c>
      <c r="C129" s="33">
        <v>26.623775729868957</v>
      </c>
      <c r="D129" s="33">
        <v>0.64752815500382543</v>
      </c>
      <c r="E129" s="33">
        <v>18.506923638217575</v>
      </c>
      <c r="F129" s="33">
        <v>34.03425073651367</v>
      </c>
      <c r="G129" s="33">
        <v>40.564868339562175</v>
      </c>
      <c r="H129" s="33">
        <v>26.812530430628279</v>
      </c>
      <c r="I129" s="33">
        <v>33.336861870974801</v>
      </c>
      <c r="J129" s="34">
        <v>30.435031391447076</v>
      </c>
    </row>
    <row r="130" spans="1:10">
      <c r="A130" s="16" t="s">
        <v>104</v>
      </c>
      <c r="B130" s="32">
        <v>25.902446174306061</v>
      </c>
      <c r="C130" s="33">
        <v>41.753035832917931</v>
      </c>
      <c r="D130" s="33">
        <v>7.3245417827381685</v>
      </c>
      <c r="E130" s="33">
        <v>11.785391302497167</v>
      </c>
      <c r="F130" s="33">
        <v>10.205754116902771</v>
      </c>
      <c r="G130" s="33">
        <v>16.620404551627956</v>
      </c>
      <c r="H130" s="33">
        <v>14.708105516016948</v>
      </c>
      <c r="I130" s="33">
        <v>21.330684029740063</v>
      </c>
      <c r="J130" s="34">
        <v>16.134674221005021</v>
      </c>
    </row>
    <row r="131" spans="1:10">
      <c r="A131" s="16" t="s">
        <v>105</v>
      </c>
      <c r="B131" s="32">
        <v>33.825445822161115</v>
      </c>
      <c r="C131" s="33">
        <v>39.399570329191938</v>
      </c>
      <c r="D131" s="33">
        <v>39.131108081227154</v>
      </c>
      <c r="E131" s="33">
        <v>39.435871129966323</v>
      </c>
      <c r="F131" s="33">
        <v>9.7285164053057542</v>
      </c>
      <c r="G131" s="33">
        <v>20.524517749087686</v>
      </c>
      <c r="H131" s="33">
        <v>15.915445113209575</v>
      </c>
      <c r="I131" s="33">
        <v>28.899961410444465</v>
      </c>
      <c r="J131" s="34">
        <v>29.586226900680433</v>
      </c>
    </row>
    <row r="132" spans="1:10">
      <c r="A132" s="16" t="s">
        <v>106</v>
      </c>
      <c r="B132" s="32">
        <v>1.1170589608620887</v>
      </c>
      <c r="C132" s="33">
        <v>0.53086658655148045</v>
      </c>
      <c r="D132" s="33">
        <v>0</v>
      </c>
      <c r="E132" s="33">
        <v>0.62560638184080897</v>
      </c>
      <c r="F132" s="33">
        <v>1.3619066803855284</v>
      </c>
      <c r="G132" s="33">
        <v>3.5505269270438773</v>
      </c>
      <c r="H132" s="33">
        <v>4.1473923393828445</v>
      </c>
      <c r="I132" s="33">
        <v>2.1701131701198735</v>
      </c>
      <c r="J132" s="34">
        <v>4.2684256021033296</v>
      </c>
    </row>
    <row r="133" spans="1:10">
      <c r="A133" s="16" t="s">
        <v>107</v>
      </c>
      <c r="B133" s="32">
        <v>13.649886048420644</v>
      </c>
      <c r="C133" s="33">
        <v>17.94335120083425</v>
      </c>
      <c r="D133" s="33">
        <v>0.47905827157560849</v>
      </c>
      <c r="E133" s="33">
        <v>5.7732700868132412</v>
      </c>
      <c r="F133" s="33">
        <v>11.58842256498423</v>
      </c>
      <c r="G133" s="33">
        <v>17.898875336261383</v>
      </c>
      <c r="H133" s="33">
        <v>28.274974502685833</v>
      </c>
      <c r="I133" s="33">
        <v>11.540040362141058</v>
      </c>
      <c r="J133" s="34">
        <v>19.873868549689082</v>
      </c>
    </row>
    <row r="134" spans="1:10">
      <c r="A134" s="12" t="s">
        <v>108</v>
      </c>
      <c r="B134" s="13" t="s">
        <v>16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14" t="s">
        <v>16</v>
      </c>
      <c r="I134" s="14" t="s">
        <v>16</v>
      </c>
      <c r="J134" s="15" t="s">
        <v>16</v>
      </c>
    </row>
    <row r="135" spans="1:10">
      <c r="A135" s="16" t="s">
        <v>40</v>
      </c>
      <c r="B135" s="32">
        <v>27.019749826596321</v>
      </c>
      <c r="C135" s="33">
        <v>19.535404164382069</v>
      </c>
      <c r="D135" s="33">
        <v>21.288471947377754</v>
      </c>
      <c r="E135" s="33">
        <v>41.31559348989466</v>
      </c>
      <c r="F135" s="33">
        <v>36.798711189246248</v>
      </c>
      <c r="G135" s="33">
        <v>23.914152052444919</v>
      </c>
      <c r="H135" s="33">
        <v>65.729985258055549</v>
      </c>
      <c r="I135" s="33">
        <v>14.956798170899445</v>
      </c>
      <c r="J135" s="34">
        <v>43.26279008167208</v>
      </c>
    </row>
    <row r="136" spans="1:10">
      <c r="A136" s="16" t="s">
        <v>41</v>
      </c>
      <c r="B136" s="32">
        <v>72.980250173403618</v>
      </c>
      <c r="C136" s="33">
        <v>80.464595835617786</v>
      </c>
      <c r="D136" s="33">
        <v>78.71152805262237</v>
      </c>
      <c r="E136" s="33">
        <v>58.684406510105298</v>
      </c>
      <c r="F136" s="33">
        <v>63.201288810753709</v>
      </c>
      <c r="G136" s="33">
        <v>76.085847947555308</v>
      </c>
      <c r="H136" s="33">
        <v>34.270014741944301</v>
      </c>
      <c r="I136" s="33">
        <v>85.043201829100695</v>
      </c>
      <c r="J136" s="34">
        <v>56.737209918327899</v>
      </c>
    </row>
    <row r="137" spans="1:10">
      <c r="A137" s="37" t="s">
        <v>23</v>
      </c>
      <c r="B137" s="38">
        <f>SUM(B135:B136)</f>
        <v>99.999999999999943</v>
      </c>
      <c r="C137" s="39">
        <f t="shared" ref="C137:J137" si="10">SUM(C135:C136)</f>
        <v>99.999999999999858</v>
      </c>
      <c r="D137" s="39">
        <f t="shared" si="10"/>
        <v>100.00000000000013</v>
      </c>
      <c r="E137" s="39">
        <f t="shared" si="10"/>
        <v>99.999999999999957</v>
      </c>
      <c r="F137" s="39">
        <f t="shared" si="10"/>
        <v>99.999999999999957</v>
      </c>
      <c r="G137" s="39">
        <f t="shared" si="10"/>
        <v>100.00000000000023</v>
      </c>
      <c r="H137" s="39">
        <f t="shared" si="10"/>
        <v>99.999999999999858</v>
      </c>
      <c r="I137" s="39">
        <f t="shared" si="10"/>
        <v>100.00000000000014</v>
      </c>
      <c r="J137" s="40">
        <f t="shared" si="10"/>
        <v>99.999999999999972</v>
      </c>
    </row>
    <row r="138" spans="1:10">
      <c r="A138" s="1" t="s">
        <v>0</v>
      </c>
      <c r="B138" s="2" t="s">
        <v>1</v>
      </c>
      <c r="C138" s="3" t="s">
        <v>2</v>
      </c>
      <c r="D138" s="3" t="s">
        <v>3</v>
      </c>
      <c r="E138" s="3" t="s">
        <v>4</v>
      </c>
      <c r="F138" s="3" t="s">
        <v>5</v>
      </c>
      <c r="G138" s="3" t="s">
        <v>6</v>
      </c>
      <c r="H138" s="3" t="s">
        <v>7</v>
      </c>
      <c r="I138" s="3" t="s">
        <v>8</v>
      </c>
      <c r="J138" s="4" t="s">
        <v>9</v>
      </c>
    </row>
    <row r="139" spans="1:10">
      <c r="A139" s="12" t="s">
        <v>109</v>
      </c>
      <c r="B139" s="13" t="s">
        <v>16</v>
      </c>
      <c r="C139" s="14" t="s">
        <v>16</v>
      </c>
      <c r="D139" s="14" t="s">
        <v>16</v>
      </c>
      <c r="E139" s="14" t="s">
        <v>16</v>
      </c>
      <c r="F139" s="14" t="s">
        <v>16</v>
      </c>
      <c r="G139" s="14" t="s">
        <v>16</v>
      </c>
      <c r="H139" s="14" t="s">
        <v>16</v>
      </c>
      <c r="I139" s="14" t="s">
        <v>16</v>
      </c>
      <c r="J139" s="15" t="s">
        <v>16</v>
      </c>
    </row>
    <row r="140" spans="1:10">
      <c r="A140" s="16" t="s">
        <v>110</v>
      </c>
      <c r="B140" s="32">
        <v>56.346811310643723</v>
      </c>
      <c r="C140" s="33">
        <v>45.68197918893982</v>
      </c>
      <c r="D140" s="33">
        <v>2.2572951522113573</v>
      </c>
      <c r="E140" s="33">
        <v>39.785641411989523</v>
      </c>
      <c r="F140" s="33">
        <v>90.4446671758202</v>
      </c>
      <c r="G140" s="33">
        <v>83.901912001262261</v>
      </c>
      <c r="H140" s="33">
        <v>96.044704153601984</v>
      </c>
      <c r="I140" s="33">
        <v>87.965303048246327</v>
      </c>
      <c r="J140" s="34">
        <v>92.843947656565248</v>
      </c>
    </row>
    <row r="141" spans="1:10">
      <c r="A141" s="16" t="s">
        <v>111</v>
      </c>
      <c r="B141" s="32">
        <v>34.656252572302115</v>
      </c>
      <c r="C141" s="33">
        <v>54.318020811058965</v>
      </c>
      <c r="D141" s="33">
        <v>97.742704847788644</v>
      </c>
      <c r="E141" s="33">
        <v>15.911075655407924</v>
      </c>
      <c r="F141" s="33">
        <v>9.5553328241793949</v>
      </c>
      <c r="G141" s="33">
        <v>15.230564209313467</v>
      </c>
      <c r="H141" s="33">
        <v>3.8976092234003223</v>
      </c>
      <c r="I141" s="33">
        <v>11.458003702565128</v>
      </c>
      <c r="J141" s="34">
        <v>7.1560523434329868</v>
      </c>
    </row>
    <row r="142" spans="1:10">
      <c r="A142" s="16" t="s">
        <v>112</v>
      </c>
      <c r="B142" s="32">
        <v>8.9969361170535578</v>
      </c>
      <c r="C142" s="33">
        <v>0</v>
      </c>
      <c r="D142" s="33">
        <v>0</v>
      </c>
      <c r="E142" s="33">
        <v>44.303282932602876</v>
      </c>
      <c r="F142" s="33">
        <v>0</v>
      </c>
      <c r="G142" s="33">
        <v>0.86752378942423314</v>
      </c>
      <c r="H142" s="33">
        <v>5.7686622997559465E-2</v>
      </c>
      <c r="I142" s="33">
        <v>0.5766932491885427</v>
      </c>
      <c r="J142" s="34">
        <v>0</v>
      </c>
    </row>
    <row r="143" spans="1:10">
      <c r="A143" s="12" t="s">
        <v>113</v>
      </c>
      <c r="B143" s="13" t="s">
        <v>16</v>
      </c>
      <c r="C143" s="14" t="s">
        <v>16</v>
      </c>
      <c r="D143" s="14" t="s">
        <v>16</v>
      </c>
      <c r="E143" s="14" t="s">
        <v>16</v>
      </c>
      <c r="F143" s="14" t="s">
        <v>16</v>
      </c>
      <c r="G143" s="14" t="s">
        <v>16</v>
      </c>
      <c r="H143" s="14" t="s">
        <v>16</v>
      </c>
      <c r="I143" s="14" t="s">
        <v>16</v>
      </c>
      <c r="J143" s="15" t="s">
        <v>16</v>
      </c>
    </row>
    <row r="144" spans="1:10">
      <c r="A144" s="16" t="s">
        <v>110</v>
      </c>
      <c r="B144" s="32">
        <v>55.448542794166777</v>
      </c>
      <c r="C144" s="33">
        <v>44.841916262389297</v>
      </c>
      <c r="D144" s="33">
        <v>2.2572951522113573</v>
      </c>
      <c r="E144" s="33">
        <v>39.086384427966067</v>
      </c>
      <c r="F144" s="33">
        <v>90.411848526482686</v>
      </c>
      <c r="G144" s="33">
        <v>79.229361171880086</v>
      </c>
      <c r="H144" s="33">
        <v>96.044704153601984</v>
      </c>
      <c r="I144" s="33">
        <v>73.505615817179901</v>
      </c>
      <c r="J144" s="34">
        <v>92.310220133008983</v>
      </c>
    </row>
    <row r="145" spans="1:10">
      <c r="A145" s="16" t="s">
        <v>111</v>
      </c>
      <c r="B145" s="32">
        <v>34.416522748915575</v>
      </c>
      <c r="C145" s="33">
        <v>55.158083737609488</v>
      </c>
      <c r="D145" s="33">
        <v>97.742704847788644</v>
      </c>
      <c r="E145" s="33">
        <v>10.818179495603941</v>
      </c>
      <c r="F145" s="33">
        <v>9.5553328241793949</v>
      </c>
      <c r="G145" s="33">
        <v>20.531665591257688</v>
      </c>
      <c r="H145" s="33">
        <v>3.8976092234003223</v>
      </c>
      <c r="I145" s="33">
        <v>25.91769093363153</v>
      </c>
      <c r="J145" s="34">
        <v>7.6690594442872513</v>
      </c>
    </row>
    <row r="146" spans="1:10">
      <c r="A146" s="16" t="s">
        <v>112</v>
      </c>
      <c r="B146" s="32">
        <v>10.134934456917033</v>
      </c>
      <c r="C146" s="33">
        <v>0</v>
      </c>
      <c r="D146" s="33">
        <v>0</v>
      </c>
      <c r="E146" s="33">
        <v>50.095436076430303</v>
      </c>
      <c r="F146" s="33">
        <v>3.2818649337519518E-2</v>
      </c>
      <c r="G146" s="33">
        <v>0.23897323686207492</v>
      </c>
      <c r="H146" s="33">
        <v>5.7686622997559465E-2</v>
      </c>
      <c r="I146" s="33">
        <v>0.5766932491885427</v>
      </c>
      <c r="J146" s="34">
        <v>2.0720422702007316E-2</v>
      </c>
    </row>
    <row r="147" spans="1:10">
      <c r="A147" s="20" t="s">
        <v>23</v>
      </c>
      <c r="B147" s="32">
        <f>SUM(B144:B146)</f>
        <v>99.999999999999389</v>
      </c>
      <c r="C147" s="35">
        <f t="shared" ref="C147:J147" si="11">SUM(C144:C146)</f>
        <v>99.999999999998778</v>
      </c>
      <c r="D147" s="35">
        <f t="shared" si="11"/>
        <v>100</v>
      </c>
      <c r="E147" s="35">
        <f t="shared" si="11"/>
        <v>100.00000000000031</v>
      </c>
      <c r="F147" s="35">
        <f t="shared" si="11"/>
        <v>99.999999999999602</v>
      </c>
      <c r="G147" s="35">
        <f t="shared" si="11"/>
        <v>99.999999999999858</v>
      </c>
      <c r="H147" s="35">
        <f t="shared" si="11"/>
        <v>99.999999999999872</v>
      </c>
      <c r="I147" s="35">
        <f t="shared" si="11"/>
        <v>99.999999999999972</v>
      </c>
      <c r="J147" s="36">
        <f t="shared" si="11"/>
        <v>99.999999999998252</v>
      </c>
    </row>
    <row r="148" spans="1:10">
      <c r="A148" s="12" t="s">
        <v>114</v>
      </c>
      <c r="B148" s="13" t="s">
        <v>16</v>
      </c>
      <c r="C148" s="14" t="s">
        <v>16</v>
      </c>
      <c r="D148" s="14" t="s">
        <v>16</v>
      </c>
      <c r="E148" s="14" t="s">
        <v>16</v>
      </c>
      <c r="F148" s="14" t="s">
        <v>16</v>
      </c>
      <c r="G148" s="14" t="s">
        <v>16</v>
      </c>
      <c r="H148" s="14" t="s">
        <v>16</v>
      </c>
      <c r="I148" s="14" t="s">
        <v>16</v>
      </c>
      <c r="J148" s="15" t="s">
        <v>16</v>
      </c>
    </row>
    <row r="149" spans="1:10">
      <c r="A149" s="16" t="s">
        <v>40</v>
      </c>
      <c r="B149" s="32">
        <v>31.245896234405492</v>
      </c>
      <c r="C149" s="33">
        <v>56.449450364080668</v>
      </c>
      <c r="D149" s="33">
        <v>17.050782940047924</v>
      </c>
      <c r="E149" s="33">
        <v>15.093875859626223</v>
      </c>
      <c r="F149" s="33">
        <v>6.0715141781108199</v>
      </c>
      <c r="G149" s="33">
        <v>0.3726247495971543</v>
      </c>
      <c r="H149" s="33">
        <v>1.8756870890414192E-2</v>
      </c>
      <c r="I149" s="33">
        <v>4.9232300470461378E-2</v>
      </c>
      <c r="J149" s="34">
        <v>0.76492344069329654</v>
      </c>
    </row>
    <row r="150" spans="1:10">
      <c r="A150" s="16" t="s">
        <v>41</v>
      </c>
      <c r="B150" s="32">
        <v>68.754103765594579</v>
      </c>
      <c r="C150" s="33">
        <v>43.55054963591941</v>
      </c>
      <c r="D150" s="33">
        <v>82.949217059952062</v>
      </c>
      <c r="E150" s="33">
        <v>84.90612414037372</v>
      </c>
      <c r="F150" s="33">
        <v>93.928485821889325</v>
      </c>
      <c r="G150" s="33">
        <v>99.627375250403034</v>
      </c>
      <c r="H150" s="33">
        <v>99.981243129109487</v>
      </c>
      <c r="I150" s="33">
        <v>99.950767699529592</v>
      </c>
      <c r="J150" s="34">
        <v>99.235076559306719</v>
      </c>
    </row>
    <row r="151" spans="1:10">
      <c r="A151" s="20" t="s">
        <v>23</v>
      </c>
      <c r="B151" s="32">
        <f>SUM(B149:B150)</f>
        <v>100.00000000000007</v>
      </c>
      <c r="C151" s="35">
        <f t="shared" ref="C151:J151" si="12">SUM(C149:C150)</f>
        <v>100.00000000000009</v>
      </c>
      <c r="D151" s="35">
        <f t="shared" si="12"/>
        <v>99.999999999999986</v>
      </c>
      <c r="E151" s="35">
        <f t="shared" si="12"/>
        <v>99.999999999999943</v>
      </c>
      <c r="F151" s="35">
        <f t="shared" si="12"/>
        <v>100.00000000000014</v>
      </c>
      <c r="G151" s="35">
        <f t="shared" si="12"/>
        <v>100.00000000000018</v>
      </c>
      <c r="H151" s="35">
        <f t="shared" si="12"/>
        <v>99.999999999999901</v>
      </c>
      <c r="I151" s="35">
        <f t="shared" si="12"/>
        <v>100.00000000000006</v>
      </c>
      <c r="J151" s="36">
        <f t="shared" si="12"/>
        <v>100.00000000000001</v>
      </c>
    </row>
    <row r="152" spans="1:10">
      <c r="A152" s="12" t="s">
        <v>115</v>
      </c>
      <c r="B152" s="13" t="s">
        <v>16</v>
      </c>
      <c r="C152" s="14" t="s">
        <v>16</v>
      </c>
      <c r="D152" s="14" t="s">
        <v>16</v>
      </c>
      <c r="E152" s="14" t="s">
        <v>16</v>
      </c>
      <c r="F152" s="14" t="s">
        <v>16</v>
      </c>
      <c r="G152" s="14" t="s">
        <v>16</v>
      </c>
      <c r="H152" s="14" t="s">
        <v>16</v>
      </c>
      <c r="I152" s="14" t="s">
        <v>16</v>
      </c>
      <c r="J152" s="15" t="s">
        <v>16</v>
      </c>
    </row>
    <row r="153" spans="1:10">
      <c r="A153" s="16" t="s">
        <v>40</v>
      </c>
      <c r="B153" s="32">
        <v>5.8054025850607998</v>
      </c>
      <c r="C153" s="33">
        <v>4.0038948511044774</v>
      </c>
      <c r="D153" s="33">
        <v>0.15934604348405035</v>
      </c>
      <c r="E153" s="33">
        <v>0.70635826769323506</v>
      </c>
      <c r="F153" s="33">
        <v>22.67210480096146</v>
      </c>
      <c r="G153" s="33">
        <v>4.7340292795205245</v>
      </c>
      <c r="H153" s="33">
        <v>7.7027113386313903</v>
      </c>
      <c r="I153" s="33">
        <v>3.9986976332585171</v>
      </c>
      <c r="J153" s="34">
        <v>13.509547949816401</v>
      </c>
    </row>
    <row r="154" spans="1:10">
      <c r="A154" s="16" t="s">
        <v>41</v>
      </c>
      <c r="B154" s="32">
        <v>94.194597414939352</v>
      </c>
      <c r="C154" s="33">
        <v>95.996105148895779</v>
      </c>
      <c r="D154" s="33">
        <v>99.840653956515993</v>
      </c>
      <c r="E154" s="33">
        <v>99.293641732306696</v>
      </c>
      <c r="F154" s="33">
        <v>77.327895199038664</v>
      </c>
      <c r="G154" s="33">
        <v>95.265970720479473</v>
      </c>
      <c r="H154" s="33">
        <v>92.297288661368427</v>
      </c>
      <c r="I154" s="33">
        <v>96.001302366741598</v>
      </c>
      <c r="J154" s="34">
        <v>86.490452050183762</v>
      </c>
    </row>
    <row r="155" spans="1:10">
      <c r="A155" s="20" t="s">
        <v>23</v>
      </c>
      <c r="B155" s="32">
        <f>SUM(B153:B154)</f>
        <v>100.00000000000016</v>
      </c>
      <c r="C155" s="35">
        <f t="shared" ref="C155:J155" si="13">SUM(C153:C154)</f>
        <v>100.00000000000026</v>
      </c>
      <c r="D155" s="35">
        <f t="shared" si="13"/>
        <v>100.00000000000004</v>
      </c>
      <c r="E155" s="35">
        <f t="shared" si="13"/>
        <v>99.999999999999929</v>
      </c>
      <c r="F155" s="35">
        <f t="shared" si="13"/>
        <v>100.00000000000013</v>
      </c>
      <c r="G155" s="35">
        <f t="shared" si="13"/>
        <v>100</v>
      </c>
      <c r="H155" s="35">
        <f t="shared" si="13"/>
        <v>99.999999999999815</v>
      </c>
      <c r="I155" s="35">
        <f t="shared" si="13"/>
        <v>100.00000000000011</v>
      </c>
      <c r="J155" s="36">
        <f t="shared" si="13"/>
        <v>100.00000000000017</v>
      </c>
    </row>
    <row r="156" spans="1:10">
      <c r="A156" s="12" t="s">
        <v>116</v>
      </c>
      <c r="B156" s="13" t="s">
        <v>16</v>
      </c>
      <c r="C156" s="14" t="s">
        <v>16</v>
      </c>
      <c r="D156" s="14" t="s">
        <v>16</v>
      </c>
      <c r="E156" s="14" t="s">
        <v>16</v>
      </c>
      <c r="F156" s="14" t="s">
        <v>16</v>
      </c>
      <c r="G156" s="14" t="s">
        <v>16</v>
      </c>
      <c r="H156" s="14" t="s">
        <v>16</v>
      </c>
      <c r="I156" s="14" t="s">
        <v>16</v>
      </c>
      <c r="J156" s="15" t="s">
        <v>16</v>
      </c>
    </row>
    <row r="157" spans="1:10">
      <c r="A157" s="16" t="s">
        <v>117</v>
      </c>
      <c r="B157" s="32">
        <v>84.964270075952768</v>
      </c>
      <c r="C157" s="33">
        <v>85.668855748026218</v>
      </c>
      <c r="D157" s="33">
        <v>100</v>
      </c>
      <c r="E157" s="33">
        <v>67.538081446088057</v>
      </c>
      <c r="F157" s="33">
        <v>85.367596181126515</v>
      </c>
      <c r="G157" s="33">
        <v>70.450347727822049</v>
      </c>
      <c r="H157" s="33">
        <v>74.615893264386315</v>
      </c>
      <c r="I157" s="33">
        <v>91.300668088459659</v>
      </c>
      <c r="J157" s="34">
        <v>89.385702236332705</v>
      </c>
    </row>
    <row r="158" spans="1:10">
      <c r="A158" s="16" t="s">
        <v>118</v>
      </c>
      <c r="B158" s="32">
        <v>89.568034928843971</v>
      </c>
      <c r="C158" s="33">
        <v>94.35537929963651</v>
      </c>
      <c r="D158" s="33">
        <v>0</v>
      </c>
      <c r="E158" s="33">
        <v>50.988974126891989</v>
      </c>
      <c r="F158" s="33">
        <v>94.1726693308064</v>
      </c>
      <c r="G158" s="33">
        <v>79.317585338232817</v>
      </c>
      <c r="H158" s="33">
        <v>89.111013356075475</v>
      </c>
      <c r="I158" s="33">
        <v>75.773557771992088</v>
      </c>
      <c r="J158" s="34">
        <v>79.418881787745789</v>
      </c>
    </row>
    <row r="159" spans="1:10">
      <c r="A159" s="16" t="s">
        <v>119</v>
      </c>
      <c r="B159" s="32">
        <v>45.174853995027121</v>
      </c>
      <c r="C159" s="33">
        <v>73.487530598339532</v>
      </c>
      <c r="D159" s="33">
        <v>0</v>
      </c>
      <c r="E159" s="33">
        <v>34.659575481069034</v>
      </c>
      <c r="F159" s="33">
        <v>15.902025505847735</v>
      </c>
      <c r="G159" s="33">
        <v>49.298747736737255</v>
      </c>
      <c r="H159" s="33">
        <v>40.345732443284952</v>
      </c>
      <c r="I159" s="33">
        <v>52.929196252483223</v>
      </c>
      <c r="J159" s="34">
        <v>61.208683610876861</v>
      </c>
    </row>
    <row r="160" spans="1:10">
      <c r="A160" s="16" t="s">
        <v>120</v>
      </c>
      <c r="B160" s="32">
        <v>86.679386983264621</v>
      </c>
      <c r="C160" s="33">
        <v>80.954318889256584</v>
      </c>
      <c r="D160" s="33">
        <v>0</v>
      </c>
      <c r="E160" s="33">
        <v>52.053480820405376</v>
      </c>
      <c r="F160" s="33">
        <v>89.446416444292325</v>
      </c>
      <c r="G160" s="33">
        <v>91.241256874691572</v>
      </c>
      <c r="H160" s="33">
        <v>93.406519257637171</v>
      </c>
      <c r="I160" s="33">
        <v>89.706027302352268</v>
      </c>
      <c r="J160" s="34">
        <v>93.57184519350578</v>
      </c>
    </row>
    <row r="161" spans="1:10">
      <c r="A161" s="16" t="s">
        <v>121</v>
      </c>
      <c r="B161" s="32">
        <v>69.968770680201388</v>
      </c>
      <c r="C161" s="33">
        <v>60.684990506115305</v>
      </c>
      <c r="D161" s="33">
        <v>100</v>
      </c>
      <c r="E161" s="33">
        <v>22.845957193916064</v>
      </c>
      <c r="F161" s="33">
        <v>79.758039068532241</v>
      </c>
      <c r="G161" s="33">
        <v>65.111676629983563</v>
      </c>
      <c r="H161" s="33">
        <v>74.992580666304519</v>
      </c>
      <c r="I161" s="33">
        <v>58.993741995026106</v>
      </c>
      <c r="J161" s="34">
        <v>69.979850275073275</v>
      </c>
    </row>
    <row r="162" spans="1:10">
      <c r="A162" s="16" t="s">
        <v>22</v>
      </c>
      <c r="B162" s="32">
        <v>16.947194433092807</v>
      </c>
      <c r="C162" s="33">
        <v>10.076210780665789</v>
      </c>
      <c r="D162" s="33">
        <v>0</v>
      </c>
      <c r="E162" s="33">
        <v>9.0815444726776882</v>
      </c>
      <c r="F162" s="33">
        <v>20.00884730334726</v>
      </c>
      <c r="G162" s="33">
        <v>35.791150136451392</v>
      </c>
      <c r="H162" s="33">
        <v>23.318595676997454</v>
      </c>
      <c r="I162" s="33">
        <v>32.182981945477977</v>
      </c>
      <c r="J162" s="34">
        <v>16.061095838168665</v>
      </c>
    </row>
    <row r="163" spans="1:10">
      <c r="A163" s="12" t="s">
        <v>122</v>
      </c>
      <c r="B163" s="13" t="s">
        <v>16</v>
      </c>
      <c r="C163" s="14" t="s">
        <v>16</v>
      </c>
      <c r="D163" s="14" t="s">
        <v>16</v>
      </c>
      <c r="E163" s="14" t="s">
        <v>16</v>
      </c>
      <c r="F163" s="14" t="s">
        <v>16</v>
      </c>
      <c r="G163" s="14" t="s">
        <v>16</v>
      </c>
      <c r="H163" s="14" t="s">
        <v>16</v>
      </c>
      <c r="I163" s="14" t="s">
        <v>16</v>
      </c>
      <c r="J163" s="15" t="s">
        <v>16</v>
      </c>
    </row>
    <row r="164" spans="1:10">
      <c r="A164" s="47" t="s">
        <v>123</v>
      </c>
      <c r="B164" s="32">
        <v>23.269319046325766</v>
      </c>
      <c r="C164" s="33">
        <v>27.526574445580845</v>
      </c>
      <c r="D164" s="33">
        <v>49.386051351832336</v>
      </c>
      <c r="E164" s="33">
        <v>19.467504396890241</v>
      </c>
      <c r="F164" s="33">
        <v>6.5651886780526825</v>
      </c>
      <c r="G164" s="33">
        <v>4.7774966657646321</v>
      </c>
      <c r="H164" s="33">
        <v>3.890243808162289</v>
      </c>
      <c r="I164" s="33">
        <v>10.219622354078505</v>
      </c>
      <c r="J164" s="34">
        <v>4.8802884311028958</v>
      </c>
    </row>
    <row r="165" spans="1:10">
      <c r="A165" s="47" t="s">
        <v>124</v>
      </c>
      <c r="B165" s="32">
        <v>19.333530480516458</v>
      </c>
      <c r="C165" s="33">
        <v>24.225891018258096</v>
      </c>
      <c r="D165" s="33">
        <v>39.178024001325866</v>
      </c>
      <c r="E165" s="33">
        <v>5.9979892923410869</v>
      </c>
      <c r="F165" s="33">
        <v>10.052605622543057</v>
      </c>
      <c r="G165" s="33">
        <v>6.7892131830225395</v>
      </c>
      <c r="H165" s="33">
        <v>7.7358130221592729</v>
      </c>
      <c r="I165" s="33">
        <v>7.7058377181018001</v>
      </c>
      <c r="J165" s="34">
        <v>7.1815613984945026</v>
      </c>
    </row>
    <row r="166" spans="1:10">
      <c r="A166" s="47" t="s">
        <v>125</v>
      </c>
      <c r="B166" s="32">
        <v>0.66052298875911664</v>
      </c>
      <c r="C166" s="33">
        <v>0.6978723914028111</v>
      </c>
      <c r="D166" s="33">
        <v>0</v>
      </c>
      <c r="E166" s="33">
        <v>1.3268530437010904E-2</v>
      </c>
      <c r="F166" s="33">
        <v>1.2766042868628094</v>
      </c>
      <c r="G166" s="33">
        <v>2.0588975510851228</v>
      </c>
      <c r="H166" s="33">
        <v>0.58696492672165201</v>
      </c>
      <c r="I166" s="33">
        <v>1.5502594268963059</v>
      </c>
      <c r="J166" s="34">
        <v>0.39865214710179109</v>
      </c>
    </row>
    <row r="167" spans="1:10">
      <c r="A167" s="47" t="s">
        <v>126</v>
      </c>
      <c r="B167" s="32">
        <v>4.725439239401438</v>
      </c>
      <c r="C167" s="33">
        <v>5.3657267404845115</v>
      </c>
      <c r="D167" s="33">
        <v>0.10623069565603356</v>
      </c>
      <c r="E167" s="33">
        <v>0.10630576031233201</v>
      </c>
      <c r="F167" s="33">
        <v>10.472279635464178</v>
      </c>
      <c r="G167" s="33">
        <v>9.8691369405130747</v>
      </c>
      <c r="H167" s="33">
        <v>1.8306935250502943</v>
      </c>
      <c r="I167" s="33">
        <v>12.659211934224333</v>
      </c>
      <c r="J167" s="34">
        <v>2.9763516379812147</v>
      </c>
    </row>
    <row r="168" spans="1:10">
      <c r="A168" s="47" t="s">
        <v>127</v>
      </c>
      <c r="B168" s="32">
        <v>2.0222971531123246</v>
      </c>
      <c r="C168" s="33">
        <v>0.72754554201591559</v>
      </c>
      <c r="D168" s="33">
        <v>0</v>
      </c>
      <c r="E168" s="33">
        <v>0.10262309034795718</v>
      </c>
      <c r="F168" s="33">
        <v>13.583126100357042</v>
      </c>
      <c r="G168" s="33">
        <v>1.3762438413584857</v>
      </c>
      <c r="H168" s="33">
        <v>1.5284485470227611</v>
      </c>
      <c r="I168" s="33">
        <v>0.29787797232643975</v>
      </c>
      <c r="J168" s="34">
        <v>2.0456218625162039</v>
      </c>
    </row>
    <row r="169" spans="1:10">
      <c r="A169" s="47" t="s">
        <v>128</v>
      </c>
      <c r="B169" s="32">
        <v>1.5432939165853308</v>
      </c>
      <c r="C169" s="33">
        <v>1.9468380307846662</v>
      </c>
      <c r="D169" s="33">
        <v>0.11404799930208326</v>
      </c>
      <c r="E169" s="33">
        <v>4.4115681807799192E-2</v>
      </c>
      <c r="F169" s="33">
        <v>2.875505305482811</v>
      </c>
      <c r="G169" s="33">
        <v>3.3154535954636835</v>
      </c>
      <c r="H169" s="33">
        <v>0.69634883180662732</v>
      </c>
      <c r="I169" s="33">
        <v>4.0993931262937107</v>
      </c>
      <c r="J169" s="34">
        <v>0.25160412960982509</v>
      </c>
    </row>
    <row r="170" spans="1:10">
      <c r="A170" s="47" t="s">
        <v>129</v>
      </c>
      <c r="B170" s="32">
        <v>18.492474381992821</v>
      </c>
      <c r="C170" s="33">
        <v>24.928995643127482</v>
      </c>
      <c r="D170" s="33">
        <v>0.93775760294309329</v>
      </c>
      <c r="E170" s="33">
        <v>2.164675677415727</v>
      </c>
      <c r="F170" s="33">
        <v>28.761820864487309</v>
      </c>
      <c r="G170" s="33">
        <v>21.635657576372246</v>
      </c>
      <c r="H170" s="33">
        <v>15.017634201853962</v>
      </c>
      <c r="I170" s="33">
        <v>24.50019681895899</v>
      </c>
      <c r="J170" s="34">
        <v>19.229808105875247</v>
      </c>
    </row>
    <row r="171" spans="1:10">
      <c r="A171" s="47" t="s">
        <v>130</v>
      </c>
      <c r="B171" s="32">
        <v>20.554596419750375</v>
      </c>
      <c r="C171" s="33">
        <v>25.434810339807576</v>
      </c>
      <c r="D171" s="33">
        <v>9.3942717993943123</v>
      </c>
      <c r="E171" s="33">
        <v>2.3994148107870465</v>
      </c>
      <c r="F171" s="33">
        <v>32.717893387062986</v>
      </c>
      <c r="G171" s="33">
        <v>20.078575761768725</v>
      </c>
      <c r="H171" s="33">
        <v>20.093892564023612</v>
      </c>
      <c r="I171" s="33">
        <v>19.254079381769778</v>
      </c>
      <c r="J171" s="34">
        <v>25.103787371179884</v>
      </c>
    </row>
    <row r="172" spans="1:10">
      <c r="A172" s="47" t="s">
        <v>131</v>
      </c>
      <c r="B172" s="32">
        <v>2.2689963697028595</v>
      </c>
      <c r="C172" s="33">
        <v>2.7020429061608318</v>
      </c>
      <c r="D172" s="33">
        <v>0</v>
      </c>
      <c r="E172" s="33">
        <v>3.5287715580794234</v>
      </c>
      <c r="F172" s="33">
        <v>1.3551153420246407</v>
      </c>
      <c r="G172" s="33">
        <v>2.4865700132597426</v>
      </c>
      <c r="H172" s="33">
        <v>2.9022519031223117</v>
      </c>
      <c r="I172" s="33">
        <v>2.2305799345375505</v>
      </c>
      <c r="J172" s="34">
        <v>2.1378477908870375</v>
      </c>
    </row>
    <row r="173" spans="1:10">
      <c r="A173" s="47" t="s">
        <v>132</v>
      </c>
      <c r="B173" s="32">
        <v>0.6472381403348495</v>
      </c>
      <c r="C173" s="33">
        <v>0.78472799119970771</v>
      </c>
      <c r="D173" s="33">
        <v>0</v>
      </c>
      <c r="E173" s="33">
        <v>0.59991510889523736</v>
      </c>
      <c r="F173" s="33">
        <v>0.89163621475508459</v>
      </c>
      <c r="G173" s="33">
        <v>0.56818185440904789</v>
      </c>
      <c r="H173" s="33">
        <v>0.13835154580583153</v>
      </c>
      <c r="I173" s="33">
        <v>1.0245467563848449</v>
      </c>
      <c r="J173" s="34">
        <v>0.7187988931618029</v>
      </c>
    </row>
    <row r="174" spans="1:10">
      <c r="A174" s="47" t="s">
        <v>133</v>
      </c>
      <c r="B174" s="32">
        <v>32.652795230496665</v>
      </c>
      <c r="C174" s="33">
        <v>35.801313760018395</v>
      </c>
      <c r="D174" s="33">
        <v>28.036151148638972</v>
      </c>
      <c r="E174" s="33">
        <v>26.531390693777301</v>
      </c>
      <c r="F174" s="33">
        <v>38.548366064117026</v>
      </c>
      <c r="G174" s="33">
        <v>27.148853043258892</v>
      </c>
      <c r="H174" s="33">
        <v>29.666535972327743</v>
      </c>
      <c r="I174" s="33">
        <v>30.17670827708444</v>
      </c>
      <c r="J174" s="34">
        <v>29.483158399031471</v>
      </c>
    </row>
    <row r="175" spans="1:10">
      <c r="A175" s="47" t="s">
        <v>134</v>
      </c>
      <c r="B175" s="32">
        <v>1.2186395800000531</v>
      </c>
      <c r="C175" s="33">
        <v>1.6069098117096778</v>
      </c>
      <c r="D175" s="33">
        <v>0.25986394884872233</v>
      </c>
      <c r="E175" s="33">
        <v>1.1657880344287408</v>
      </c>
      <c r="F175" s="33">
        <v>0.55956169901417308</v>
      </c>
      <c r="G175" s="33">
        <v>0.90334471229283786</v>
      </c>
      <c r="H175" s="33">
        <v>1.7063234567496592</v>
      </c>
      <c r="I175" s="33">
        <v>1.4782454070890014</v>
      </c>
      <c r="J175" s="34">
        <v>1.5634699325632733</v>
      </c>
    </row>
    <row r="176" spans="1:10">
      <c r="A176" s="47" t="s">
        <v>121</v>
      </c>
      <c r="B176" s="32">
        <v>8.5662332400272909</v>
      </c>
      <c r="C176" s="33">
        <v>3.6497864576904671</v>
      </c>
      <c r="D176" s="33">
        <v>0.48293027388419807</v>
      </c>
      <c r="E176" s="33">
        <v>8.7844605179532227</v>
      </c>
      <c r="F176" s="33">
        <v>31.002967376943673</v>
      </c>
      <c r="G176" s="33">
        <v>9.984567518610552</v>
      </c>
      <c r="H176" s="33">
        <v>14.16927100510109</v>
      </c>
      <c r="I176" s="33">
        <v>12.001129399076492</v>
      </c>
      <c r="J176" s="34">
        <v>18.815304062610686</v>
      </c>
    </row>
    <row r="177" spans="1:10">
      <c r="A177" s="47" t="s">
        <v>135</v>
      </c>
      <c r="B177" s="32">
        <v>0.25046999692221827</v>
      </c>
      <c r="C177" s="33">
        <v>8.2570559221986778E-2</v>
      </c>
      <c r="D177" s="33">
        <v>0</v>
      </c>
      <c r="E177" s="33">
        <v>0</v>
      </c>
      <c r="F177" s="33">
        <v>0.10303867275892457</v>
      </c>
      <c r="G177" s="33">
        <v>2.3203767811502818</v>
      </c>
      <c r="H177" s="33">
        <v>0.27110580315547594</v>
      </c>
      <c r="I177" s="33">
        <v>2.0601179745412379</v>
      </c>
      <c r="J177" s="34">
        <v>0.11134351889330334</v>
      </c>
    </row>
    <row r="178" spans="1:10">
      <c r="A178" s="47" t="s">
        <v>136</v>
      </c>
      <c r="B178" s="32">
        <v>4.5438626015639283</v>
      </c>
      <c r="C178" s="33">
        <v>5.7468322996148062</v>
      </c>
      <c r="D178" s="33">
        <v>0</v>
      </c>
      <c r="E178" s="33">
        <v>1.2373701960669807</v>
      </c>
      <c r="F178" s="33">
        <v>6.5054621885796973</v>
      </c>
      <c r="G178" s="33">
        <v>3.3020178639632283</v>
      </c>
      <c r="H178" s="33">
        <v>2.4532030196846661</v>
      </c>
      <c r="I178" s="33">
        <v>4.8712913635287611</v>
      </c>
      <c r="J178" s="34">
        <v>9.366840425586231</v>
      </c>
    </row>
    <row r="179" spans="1:10">
      <c r="A179" s="47" t="s">
        <v>137</v>
      </c>
      <c r="B179" s="32">
        <v>6.3428778295953805</v>
      </c>
      <c r="C179" s="33">
        <v>9.3163316350102878</v>
      </c>
      <c r="D179" s="33">
        <v>1.8444650247770669</v>
      </c>
      <c r="E179" s="33">
        <v>1.8336414842870021</v>
      </c>
      <c r="F179" s="33">
        <v>6.3429466916791233</v>
      </c>
      <c r="G179" s="33">
        <v>6.4534873484824482</v>
      </c>
      <c r="H179" s="33">
        <v>3.7646419058744427</v>
      </c>
      <c r="I179" s="33">
        <v>4.4667629344836177</v>
      </c>
      <c r="J179" s="34">
        <v>4.0789018063955584</v>
      </c>
    </row>
    <row r="180" spans="1:10">
      <c r="A180" s="47" t="s">
        <v>138</v>
      </c>
      <c r="B180" s="32">
        <v>4.142237138841149</v>
      </c>
      <c r="C180" s="33">
        <v>0.42095710063826619</v>
      </c>
      <c r="D180" s="33">
        <v>0</v>
      </c>
      <c r="E180" s="33">
        <v>1.0693364279694997</v>
      </c>
      <c r="F180" s="33">
        <v>25.090520246120949</v>
      </c>
      <c r="G180" s="33">
        <v>6.2750375687724826</v>
      </c>
      <c r="H180" s="33">
        <v>7.0877366544571512</v>
      </c>
      <c r="I180" s="33">
        <v>10.621466348023381</v>
      </c>
      <c r="J180" s="34">
        <v>7.1982775676915676</v>
      </c>
    </row>
    <row r="181" spans="1:10">
      <c r="A181" s="47" t="s">
        <v>139</v>
      </c>
      <c r="B181" s="32">
        <v>24.222825744964414</v>
      </c>
      <c r="C181" s="33">
        <v>38.988196747457522</v>
      </c>
      <c r="D181" s="33">
        <v>2.0681084465139494</v>
      </c>
      <c r="E181" s="33">
        <v>15.374655385778356</v>
      </c>
      <c r="F181" s="33">
        <v>15.038101988028071</v>
      </c>
      <c r="G181" s="33">
        <v>14.879638468562316</v>
      </c>
      <c r="H181" s="33">
        <v>11.588849086808755</v>
      </c>
      <c r="I181" s="33">
        <v>19.469382005185306</v>
      </c>
      <c r="J181" s="34">
        <v>9.3233213496309428</v>
      </c>
    </row>
    <row r="182" spans="1:10">
      <c r="A182" s="48" t="s">
        <v>140</v>
      </c>
      <c r="B182" s="38">
        <v>32.135070717130553</v>
      </c>
      <c r="C182" s="45">
        <v>20.07540900249553</v>
      </c>
      <c r="D182" s="45">
        <v>39.156147399369452</v>
      </c>
      <c r="E182" s="45">
        <v>52.175934152693927</v>
      </c>
      <c r="F182" s="45">
        <v>29.049157261565618</v>
      </c>
      <c r="G182" s="45">
        <v>49.996974497338996</v>
      </c>
      <c r="H182" s="45">
        <v>50.926897932475697</v>
      </c>
      <c r="I182" s="45">
        <v>38.711716565946659</v>
      </c>
      <c r="J182" s="46">
        <v>43.665418657820346</v>
      </c>
    </row>
    <row r="183" spans="1:10">
      <c r="A183" s="1" t="s">
        <v>0</v>
      </c>
      <c r="B183" s="2" t="s">
        <v>1</v>
      </c>
      <c r="C183" s="3" t="s">
        <v>2</v>
      </c>
      <c r="D183" s="3" t="s">
        <v>3</v>
      </c>
      <c r="E183" s="3" t="s">
        <v>4</v>
      </c>
      <c r="F183" s="3" t="s">
        <v>5</v>
      </c>
      <c r="G183" s="3" t="s">
        <v>6</v>
      </c>
      <c r="H183" s="3" t="s">
        <v>7</v>
      </c>
      <c r="I183" s="3" t="s">
        <v>8</v>
      </c>
      <c r="J183" s="4" t="s">
        <v>9</v>
      </c>
    </row>
    <row r="184" spans="1:10">
      <c r="A184" s="26" t="s">
        <v>141</v>
      </c>
      <c r="B184" s="13" t="s">
        <v>16</v>
      </c>
      <c r="C184" s="14" t="s">
        <v>16</v>
      </c>
      <c r="D184" s="14" t="s">
        <v>16</v>
      </c>
      <c r="E184" s="14" t="s">
        <v>16</v>
      </c>
      <c r="F184" s="14" t="s">
        <v>16</v>
      </c>
      <c r="G184" s="14" t="s">
        <v>16</v>
      </c>
      <c r="H184" s="14" t="s">
        <v>16</v>
      </c>
      <c r="I184" s="14" t="s">
        <v>16</v>
      </c>
      <c r="J184" s="15" t="s">
        <v>16</v>
      </c>
    </row>
    <row r="185" spans="1:10">
      <c r="A185" s="26" t="s">
        <v>142</v>
      </c>
      <c r="B185" s="13"/>
      <c r="C185" s="14"/>
      <c r="D185" s="14"/>
      <c r="E185" s="14"/>
      <c r="F185" s="14"/>
      <c r="G185" s="14"/>
      <c r="H185" s="14"/>
      <c r="I185" s="14"/>
      <c r="J185" s="15"/>
    </row>
    <row r="186" spans="1:10">
      <c r="A186" s="47" t="s">
        <v>143</v>
      </c>
      <c r="B186" s="32">
        <v>70.785420448133593</v>
      </c>
      <c r="C186" s="33">
        <v>64.958116599432259</v>
      </c>
      <c r="D186" s="33">
        <v>91.222073704025249</v>
      </c>
      <c r="E186" s="33">
        <v>69.232925440047381</v>
      </c>
      <c r="F186" s="33">
        <v>81.322270245571588</v>
      </c>
      <c r="G186" s="33">
        <v>80.28129532401033</v>
      </c>
      <c r="H186" s="33">
        <v>54.680510384037561</v>
      </c>
      <c r="I186" s="33">
        <v>67.74643455930493</v>
      </c>
      <c r="J186" s="34">
        <v>70.027977697367348</v>
      </c>
    </row>
    <row r="187" spans="1:10">
      <c r="A187" s="47" t="s">
        <v>144</v>
      </c>
      <c r="B187" s="32">
        <v>35.066316557382983</v>
      </c>
      <c r="C187" s="33">
        <v>31.969978616454025</v>
      </c>
      <c r="D187" s="33">
        <v>73.053380236769669</v>
      </c>
      <c r="E187" s="33">
        <v>27.409814421909221</v>
      </c>
      <c r="F187" s="33">
        <v>33.662994832995324</v>
      </c>
      <c r="G187" s="33">
        <v>45.027979394042845</v>
      </c>
      <c r="H187" s="33">
        <v>31.196199127023668</v>
      </c>
      <c r="I187" s="33">
        <v>40.394297059295617</v>
      </c>
      <c r="J187" s="34">
        <v>24.964033287976914</v>
      </c>
    </row>
    <row r="188" spans="1:10">
      <c r="A188" s="47" t="s">
        <v>145</v>
      </c>
      <c r="B188" s="32">
        <v>9.3640925731041058</v>
      </c>
      <c r="C188" s="33">
        <v>9.9678024220230252</v>
      </c>
      <c r="D188" s="33">
        <v>4.7221053469929455</v>
      </c>
      <c r="E188" s="33">
        <v>23.828289991137453</v>
      </c>
      <c r="F188" s="33">
        <v>4.9864460954331804</v>
      </c>
      <c r="G188" s="33">
        <v>5.0833878431334689</v>
      </c>
      <c r="H188" s="33">
        <v>4.6529229882230982</v>
      </c>
      <c r="I188" s="33">
        <v>2.8070364469100464</v>
      </c>
      <c r="J188" s="34">
        <v>3.3118749175109574</v>
      </c>
    </row>
    <row r="189" spans="1:10">
      <c r="A189" s="47" t="s">
        <v>146</v>
      </c>
      <c r="B189" s="32">
        <v>30.34753000183062</v>
      </c>
      <c r="C189" s="33">
        <v>38.516638215596913</v>
      </c>
      <c r="D189" s="33">
        <v>36.752052680235991</v>
      </c>
      <c r="E189" s="33">
        <v>50.69068340227458</v>
      </c>
      <c r="F189" s="33">
        <v>6.4984460908221457</v>
      </c>
      <c r="G189" s="33">
        <v>1.7091817687925885</v>
      </c>
      <c r="H189" s="33">
        <v>1.1908073380420106</v>
      </c>
      <c r="I189" s="33">
        <v>1.3188207264369172</v>
      </c>
      <c r="J189" s="34">
        <v>5.769492735898158</v>
      </c>
    </row>
    <row r="190" spans="1:10">
      <c r="A190" s="47" t="s">
        <v>147</v>
      </c>
      <c r="B190" s="32">
        <v>17.204257612182715</v>
      </c>
      <c r="C190" s="33">
        <v>14.368210037396622</v>
      </c>
      <c r="D190" s="33">
        <v>37.888974115668084</v>
      </c>
      <c r="E190" s="33">
        <v>55.094756635349491</v>
      </c>
      <c r="F190" s="33">
        <v>5.2584060045938319</v>
      </c>
      <c r="G190" s="33">
        <v>8.404947237735847</v>
      </c>
      <c r="H190" s="33">
        <v>6.8392378563367027</v>
      </c>
      <c r="I190" s="33">
        <v>5.1584598246610263</v>
      </c>
      <c r="J190" s="34">
        <v>4.4558726909577118</v>
      </c>
    </row>
    <row r="191" spans="1:10">
      <c r="A191" s="47" t="s">
        <v>148</v>
      </c>
      <c r="B191" s="32">
        <v>18.929272928523048</v>
      </c>
      <c r="C191" s="33">
        <v>19.300369002811514</v>
      </c>
      <c r="D191" s="33">
        <v>21.17534434189713</v>
      </c>
      <c r="E191" s="33">
        <v>53.614676776911381</v>
      </c>
      <c r="F191" s="33">
        <v>5.5398590581539757</v>
      </c>
      <c r="G191" s="33">
        <v>8.6503167472336422</v>
      </c>
      <c r="H191" s="33">
        <v>9.1630271922479523</v>
      </c>
      <c r="I191" s="33">
        <v>6.4148247757815531</v>
      </c>
      <c r="J191" s="34">
        <v>7.2002954073461192</v>
      </c>
    </row>
    <row r="192" spans="1:10">
      <c r="A192" s="47" t="s">
        <v>149</v>
      </c>
      <c r="B192" s="32">
        <v>23.521205176924692</v>
      </c>
      <c r="C192" s="33">
        <v>17.095300715217775</v>
      </c>
      <c r="D192" s="33">
        <v>3.5898117170682737</v>
      </c>
      <c r="E192" s="33">
        <v>12.079323329143197</v>
      </c>
      <c r="F192" s="33">
        <v>37.931982654131467</v>
      </c>
      <c r="G192" s="33">
        <v>42.956963899114072</v>
      </c>
      <c r="H192" s="33">
        <v>61.991467234354467</v>
      </c>
      <c r="I192" s="33">
        <v>59.073312880719527</v>
      </c>
      <c r="J192" s="34">
        <v>71.05913200453962</v>
      </c>
    </row>
    <row r="193" spans="1:10">
      <c r="A193" s="47" t="s">
        <v>150</v>
      </c>
      <c r="B193" s="32">
        <v>11.708452528945013</v>
      </c>
      <c r="C193" s="33">
        <v>13.322481230109577</v>
      </c>
      <c r="D193" s="33">
        <v>9.7976504200955734</v>
      </c>
      <c r="E193" s="33">
        <v>17.120322131155646</v>
      </c>
      <c r="F193" s="33">
        <v>7.6104835130435475</v>
      </c>
      <c r="G193" s="33">
        <v>9.2304996534457828</v>
      </c>
      <c r="H193" s="33">
        <v>2.1408479333913579</v>
      </c>
      <c r="I193" s="33">
        <v>5.9701725221889195</v>
      </c>
      <c r="J193" s="34">
        <v>3.9163618466766104</v>
      </c>
    </row>
    <row r="194" spans="1:10">
      <c r="A194" s="48" t="s">
        <v>151</v>
      </c>
      <c r="B194" s="38">
        <v>5.4560658977790046</v>
      </c>
      <c r="C194" s="45">
        <v>5.2127404253814493</v>
      </c>
      <c r="D194" s="45">
        <v>0</v>
      </c>
      <c r="E194" s="45">
        <v>3.6001511409126512</v>
      </c>
      <c r="F194" s="45">
        <v>7.5741627317930744</v>
      </c>
      <c r="G194" s="45">
        <v>9.4613275277785451</v>
      </c>
      <c r="H194" s="45">
        <v>5.6581125076042689</v>
      </c>
      <c r="I194" s="45">
        <v>12.754054333236962</v>
      </c>
      <c r="J194" s="46">
        <v>6.5662147739384551</v>
      </c>
    </row>
    <row r="195" spans="1:10">
      <c r="A195" s="12" t="s">
        <v>152</v>
      </c>
      <c r="B195" s="13" t="s">
        <v>16</v>
      </c>
      <c r="C195" s="14" t="s">
        <v>16</v>
      </c>
      <c r="D195" s="14" t="s">
        <v>16</v>
      </c>
      <c r="E195" s="14" t="s">
        <v>16</v>
      </c>
      <c r="F195" s="14" t="s">
        <v>16</v>
      </c>
      <c r="G195" s="14" t="s">
        <v>16</v>
      </c>
      <c r="H195" s="14" t="s">
        <v>16</v>
      </c>
      <c r="I195" s="14" t="s">
        <v>16</v>
      </c>
      <c r="J195" s="15" t="s">
        <v>16</v>
      </c>
    </row>
    <row r="196" spans="1:10">
      <c r="A196" s="16" t="s">
        <v>153</v>
      </c>
      <c r="B196" s="32">
        <v>23.035730316248117</v>
      </c>
      <c r="C196" s="33">
        <v>1.4317669088673581</v>
      </c>
      <c r="D196" s="33">
        <v>96.911696550553089</v>
      </c>
      <c r="E196" s="33">
        <v>72.912909172194617</v>
      </c>
      <c r="F196" s="33">
        <v>1.3452729206152518</v>
      </c>
      <c r="G196" s="33">
        <v>3.0234345803663287</v>
      </c>
      <c r="H196" s="33">
        <v>3.3396686244138452</v>
      </c>
      <c r="I196" s="33">
        <v>3.1228490455429148</v>
      </c>
      <c r="J196" s="34">
        <v>0.29904440848022579</v>
      </c>
    </row>
    <row r="197" spans="1:10">
      <c r="A197" s="16" t="s">
        <v>154</v>
      </c>
      <c r="B197" s="32">
        <v>0.37944974026237682</v>
      </c>
      <c r="C197" s="33">
        <v>3.6893101609787045E-2</v>
      </c>
      <c r="D197" s="33">
        <v>1.4271696566119052</v>
      </c>
      <c r="E197" s="33">
        <v>0</v>
      </c>
      <c r="F197" s="33">
        <v>0.27812060695497687</v>
      </c>
      <c r="G197" s="33">
        <v>1.6075372327283457</v>
      </c>
      <c r="H197" s="33">
        <v>1.0402099117254189</v>
      </c>
      <c r="I197" s="33">
        <v>1.8793776839711622</v>
      </c>
      <c r="J197" s="34">
        <v>0</v>
      </c>
    </row>
    <row r="198" spans="1:10">
      <c r="A198" s="16" t="s">
        <v>155</v>
      </c>
      <c r="B198" s="32">
        <v>1.7514550549297343</v>
      </c>
      <c r="C198" s="33">
        <v>0.25969887613459436</v>
      </c>
      <c r="D198" s="33">
        <v>2.406458862108801</v>
      </c>
      <c r="E198" s="33">
        <v>4.9827410969985282</v>
      </c>
      <c r="F198" s="33">
        <v>1.4724891006470973</v>
      </c>
      <c r="G198" s="33">
        <v>1.6254611314083598</v>
      </c>
      <c r="H198" s="33">
        <v>1.5242316566509668</v>
      </c>
      <c r="I198" s="33">
        <v>1.7599168564961629</v>
      </c>
      <c r="J198" s="34">
        <v>4.8455481328502961</v>
      </c>
    </row>
    <row r="199" spans="1:10">
      <c r="A199" s="16" t="s">
        <v>156</v>
      </c>
      <c r="B199" s="32">
        <v>1.3136131080496969</v>
      </c>
      <c r="C199" s="33">
        <v>0.97171978207062504</v>
      </c>
      <c r="D199" s="33">
        <v>0.20010376193170423</v>
      </c>
      <c r="E199" s="33">
        <v>0.4238032265625441</v>
      </c>
      <c r="F199" s="33">
        <v>2.3778466563846479</v>
      </c>
      <c r="G199" s="33">
        <v>4.2199614205135294</v>
      </c>
      <c r="H199" s="33">
        <v>2.6779004498540124</v>
      </c>
      <c r="I199" s="33">
        <v>5.8521511262717327</v>
      </c>
      <c r="J199" s="34">
        <v>1.6113606325784036</v>
      </c>
    </row>
    <row r="200" spans="1:10">
      <c r="A200" s="16" t="s">
        <v>157</v>
      </c>
      <c r="B200" s="32">
        <v>1.4831690127244632</v>
      </c>
      <c r="C200" s="33">
        <v>0.42650357983007176</v>
      </c>
      <c r="D200" s="33">
        <v>0.22027869495811686</v>
      </c>
      <c r="E200" s="33">
        <v>0</v>
      </c>
      <c r="F200" s="33">
        <v>4.7489923123430637</v>
      </c>
      <c r="G200" s="33">
        <v>8.0259627901521764</v>
      </c>
      <c r="H200" s="33">
        <v>1.6802015937457622</v>
      </c>
      <c r="I200" s="33">
        <v>9.6275306239681218</v>
      </c>
      <c r="J200" s="34">
        <v>0.66888646335583768</v>
      </c>
    </row>
    <row r="201" spans="1:10">
      <c r="A201" s="16" t="s">
        <v>158</v>
      </c>
      <c r="B201" s="32">
        <v>2.7931497847217401</v>
      </c>
      <c r="C201" s="33">
        <v>4.2507726312461784</v>
      </c>
      <c r="D201" s="33">
        <v>0</v>
      </c>
      <c r="E201" s="33">
        <v>0.33756400121869773</v>
      </c>
      <c r="F201" s="33">
        <v>1.937062114954428</v>
      </c>
      <c r="G201" s="33">
        <v>3.9198763331172937</v>
      </c>
      <c r="H201" s="33">
        <v>1.7213095342697065</v>
      </c>
      <c r="I201" s="33">
        <v>8.6941242364321543</v>
      </c>
      <c r="J201" s="34">
        <v>1.8516798816184799</v>
      </c>
    </row>
    <row r="202" spans="1:10">
      <c r="A202" s="16" t="s">
        <v>159</v>
      </c>
      <c r="B202" s="32">
        <v>0.2437755445818979</v>
      </c>
      <c r="C202" s="33">
        <v>2.0692638442399429E-2</v>
      </c>
      <c r="D202" s="33">
        <v>0</v>
      </c>
      <c r="E202" s="33">
        <v>0</v>
      </c>
      <c r="F202" s="33">
        <v>0.32266507613078249</v>
      </c>
      <c r="G202" s="33">
        <v>1.7812649066257338</v>
      </c>
      <c r="H202" s="33">
        <v>0.43088897241715052</v>
      </c>
      <c r="I202" s="33">
        <v>4.3550039464332704</v>
      </c>
      <c r="J202" s="34">
        <v>7.9771751146854392E-2</v>
      </c>
    </row>
    <row r="203" spans="1:10">
      <c r="A203" s="16" t="s">
        <v>160</v>
      </c>
      <c r="B203" s="32">
        <v>15.199703946761325</v>
      </c>
      <c r="C203" s="33">
        <v>21.798123905543587</v>
      </c>
      <c r="D203" s="33">
        <v>0.65574293585797794</v>
      </c>
      <c r="E203" s="33">
        <v>2.064843843694578</v>
      </c>
      <c r="F203" s="33">
        <v>15.599652570528081</v>
      </c>
      <c r="G203" s="33">
        <v>19.555093553735794</v>
      </c>
      <c r="H203" s="33">
        <v>12.429408648540408</v>
      </c>
      <c r="I203" s="33">
        <v>27.476747701494709</v>
      </c>
      <c r="J203" s="34">
        <v>15.224260366242785</v>
      </c>
    </row>
    <row r="204" spans="1:10">
      <c r="A204" s="16" t="s">
        <v>161</v>
      </c>
      <c r="B204" s="32">
        <v>2.8643096163522381</v>
      </c>
      <c r="C204" s="33">
        <v>4.2846269370041448</v>
      </c>
      <c r="D204" s="33">
        <v>0.3019617725433989</v>
      </c>
      <c r="E204" s="33">
        <v>0.13345123032531217</v>
      </c>
      <c r="F204" s="33">
        <v>2.2264653557200096</v>
      </c>
      <c r="G204" s="33">
        <v>4.0313984008131092</v>
      </c>
      <c r="H204" s="33">
        <v>1.9385929006833991</v>
      </c>
      <c r="I204" s="33">
        <v>7.3045175459170641</v>
      </c>
      <c r="J204" s="34">
        <v>2.1981275524479043</v>
      </c>
    </row>
    <row r="205" spans="1:10">
      <c r="A205" s="16" t="s">
        <v>162</v>
      </c>
      <c r="B205" s="32">
        <v>0.64897598565258918</v>
      </c>
      <c r="C205" s="33">
        <v>0.23788978091804419</v>
      </c>
      <c r="D205" s="33">
        <v>0</v>
      </c>
      <c r="E205" s="33">
        <v>1.3268530437010904E-2</v>
      </c>
      <c r="F205" s="33">
        <v>4.4813068923371011</v>
      </c>
      <c r="G205" s="33">
        <v>0.68847205137637701</v>
      </c>
      <c r="H205" s="33">
        <v>0.33604301042860979</v>
      </c>
      <c r="I205" s="33">
        <v>0.26425718414350163</v>
      </c>
      <c r="J205" s="34">
        <v>0.25932083071384227</v>
      </c>
    </row>
    <row r="206" spans="1:10">
      <c r="A206" s="16" t="s">
        <v>163</v>
      </c>
      <c r="B206" s="32">
        <v>36.796150529303695</v>
      </c>
      <c r="C206" s="33">
        <v>27.486840253127749</v>
      </c>
      <c r="D206" s="33">
        <v>2.5030824916229202</v>
      </c>
      <c r="E206" s="33">
        <v>20.833072491170846</v>
      </c>
      <c r="F206" s="33">
        <v>81.398012389014085</v>
      </c>
      <c r="G206" s="33">
        <v>72.58818552568718</v>
      </c>
      <c r="H206" s="33">
        <v>80.405082462200724</v>
      </c>
      <c r="I206" s="33">
        <v>71.577248057706313</v>
      </c>
      <c r="J206" s="34">
        <v>72.629066404718415</v>
      </c>
    </row>
    <row r="207" spans="1:10">
      <c r="A207" s="16" t="s">
        <v>164</v>
      </c>
      <c r="B207" s="32">
        <v>0.15732971454296235</v>
      </c>
      <c r="C207" s="33">
        <v>0</v>
      </c>
      <c r="D207" s="33">
        <v>0</v>
      </c>
      <c r="E207" s="33">
        <v>1.4066810014258621E-2</v>
      </c>
      <c r="F207" s="33">
        <v>0.6071315725681129</v>
      </c>
      <c r="G207" s="33">
        <v>0.94505277965016798</v>
      </c>
      <c r="H207" s="33">
        <v>0.15477367678127946</v>
      </c>
      <c r="I207" s="33">
        <v>1.1660742677483638</v>
      </c>
      <c r="J207" s="34">
        <v>0.11589357875426673</v>
      </c>
    </row>
    <row r="208" spans="1:10">
      <c r="A208" s="16" t="s">
        <v>165</v>
      </c>
      <c r="B208" s="32">
        <v>0.32546597779496345</v>
      </c>
      <c r="C208" s="33">
        <v>0.36110170096894378</v>
      </c>
      <c r="D208" s="33">
        <v>0</v>
      </c>
      <c r="E208" s="33">
        <v>1.4066810014258621E-2</v>
      </c>
      <c r="F208" s="33">
        <v>0.35972953929240586</v>
      </c>
      <c r="G208" s="33">
        <v>0.77421395687486816</v>
      </c>
      <c r="H208" s="33">
        <v>1.3449718476809787</v>
      </c>
      <c r="I208" s="33">
        <v>1.4379363787271529</v>
      </c>
      <c r="J208" s="34">
        <v>0.32866179892455161</v>
      </c>
    </row>
    <row r="209" spans="1:10">
      <c r="A209" s="16" t="s">
        <v>166</v>
      </c>
      <c r="B209" s="32">
        <v>1.8891552682079016</v>
      </c>
      <c r="C209" s="33">
        <v>2.4714771636875859</v>
      </c>
      <c r="D209" s="33">
        <v>0</v>
      </c>
      <c r="E209" s="33">
        <v>0.30548079237324383</v>
      </c>
      <c r="F209" s="33">
        <v>2.0424999650639202</v>
      </c>
      <c r="G209" s="33">
        <v>2.5758952392893368</v>
      </c>
      <c r="H209" s="33">
        <v>3.4145893697821914</v>
      </c>
      <c r="I209" s="33">
        <v>1.5513694877964335</v>
      </c>
      <c r="J209" s="34">
        <v>3.2229705601472323</v>
      </c>
    </row>
    <row r="210" spans="1:10">
      <c r="A210" s="16" t="s">
        <v>167</v>
      </c>
      <c r="B210" s="32">
        <v>4.3030315442451617</v>
      </c>
      <c r="C210" s="33">
        <v>6.2069234674221478</v>
      </c>
      <c r="D210" s="33">
        <v>0</v>
      </c>
      <c r="E210" s="33">
        <v>0.28645661105246739</v>
      </c>
      <c r="F210" s="33">
        <v>6.0641231811458054</v>
      </c>
      <c r="G210" s="33">
        <v>5.3849206591450107</v>
      </c>
      <c r="H210" s="33">
        <v>2.4697851216247111</v>
      </c>
      <c r="I210" s="33">
        <v>6.0082818600861581</v>
      </c>
      <c r="J210" s="34">
        <v>3.3463201677210441</v>
      </c>
    </row>
    <row r="211" spans="1:10">
      <c r="A211" s="16" t="s">
        <v>168</v>
      </c>
      <c r="B211" s="32">
        <v>7.1728652812575655</v>
      </c>
      <c r="C211" s="33">
        <v>13.467237949193661</v>
      </c>
      <c r="D211" s="33">
        <v>0</v>
      </c>
      <c r="E211" s="33">
        <v>0.1705177703292319</v>
      </c>
      <c r="F211" s="33">
        <v>2.8700456842734972</v>
      </c>
      <c r="G211" s="33">
        <v>3.9816337876286312</v>
      </c>
      <c r="H211" s="33">
        <v>4.7010041687171817</v>
      </c>
      <c r="I211" s="33">
        <v>2.2220434743173145</v>
      </c>
      <c r="J211" s="34">
        <v>2.5918956096462411</v>
      </c>
    </row>
    <row r="212" spans="1:10">
      <c r="A212" s="16" t="s">
        <v>169</v>
      </c>
      <c r="B212" s="32">
        <v>9.989882807103184</v>
      </c>
      <c r="C212" s="33">
        <v>18.692583426030208</v>
      </c>
      <c r="D212" s="33">
        <v>0</v>
      </c>
      <c r="E212" s="33">
        <v>0.26847986349262681</v>
      </c>
      <c r="F212" s="33">
        <v>5.2683194647120786</v>
      </c>
      <c r="G212" s="33">
        <v>3.0242503748212588</v>
      </c>
      <c r="H212" s="33">
        <v>3.5564016450527789</v>
      </c>
      <c r="I212" s="33">
        <v>1.7924256833119461</v>
      </c>
      <c r="J212" s="34">
        <v>5.3313406136364252</v>
      </c>
    </row>
    <row r="213" spans="1:10">
      <c r="A213" s="16" t="s">
        <v>170</v>
      </c>
      <c r="B213" s="32">
        <v>13.144079616354624</v>
      </c>
      <c r="C213" s="33">
        <v>21.701035200391235</v>
      </c>
      <c r="D213" s="33">
        <v>0</v>
      </c>
      <c r="E213" s="33">
        <v>0.16294406133407882</v>
      </c>
      <c r="F213" s="33">
        <v>11.440345754716374</v>
      </c>
      <c r="G213" s="33">
        <v>9.3101565770184624</v>
      </c>
      <c r="H213" s="33">
        <v>6.6847805601367885</v>
      </c>
      <c r="I213" s="33">
        <v>8.2026040056036855</v>
      </c>
      <c r="J213" s="34">
        <v>12.888025931533326</v>
      </c>
    </row>
    <row r="214" spans="1:10">
      <c r="A214" s="16" t="s">
        <v>171</v>
      </c>
      <c r="B214" s="32">
        <v>2.858626528020253</v>
      </c>
      <c r="C214" s="33">
        <v>4.3485064791456587</v>
      </c>
      <c r="D214" s="33">
        <v>0</v>
      </c>
      <c r="E214" s="33">
        <v>2.1012096359965315E-2</v>
      </c>
      <c r="F214" s="33">
        <v>2.0432945048522684</v>
      </c>
      <c r="G214" s="33">
        <v>3.93016774292711</v>
      </c>
      <c r="H214" s="33">
        <v>0.50110838958681514</v>
      </c>
      <c r="I214" s="33">
        <v>2.6551990554590699</v>
      </c>
      <c r="J214" s="34">
        <v>4.0479484692745551</v>
      </c>
    </row>
    <row r="215" spans="1:10">
      <c r="A215" s="16" t="s">
        <v>172</v>
      </c>
      <c r="B215" s="32">
        <v>0.13908511820651084</v>
      </c>
      <c r="C215" s="33">
        <v>0.11809214721905607</v>
      </c>
      <c r="D215" s="33">
        <v>0</v>
      </c>
      <c r="E215" s="33">
        <v>0</v>
      </c>
      <c r="F215" s="33">
        <v>0.20744297050737359</v>
      </c>
      <c r="G215" s="33">
        <v>0.81805256945031346</v>
      </c>
      <c r="H215" s="33">
        <v>0</v>
      </c>
      <c r="I215" s="33">
        <v>0.41847455399892169</v>
      </c>
      <c r="J215" s="34">
        <v>8.5436173578296842E-3</v>
      </c>
    </row>
    <row r="216" spans="1:10">
      <c r="A216" s="16" t="s">
        <v>173</v>
      </c>
      <c r="B216" s="32">
        <v>0.42981004874984136</v>
      </c>
      <c r="C216" s="33">
        <v>0</v>
      </c>
      <c r="D216" s="33">
        <v>6.5561069534197422E-2</v>
      </c>
      <c r="E216" s="33">
        <v>0</v>
      </c>
      <c r="F216" s="33">
        <v>0.62891359212387654</v>
      </c>
      <c r="G216" s="33">
        <v>4.2396581576466499</v>
      </c>
      <c r="H216" s="33">
        <v>0.19478409550238057</v>
      </c>
      <c r="I216" s="33">
        <v>3.9073049371970594</v>
      </c>
      <c r="J216" s="34">
        <v>7.96372358650273E-2</v>
      </c>
    </row>
    <row r="217" spans="1:10">
      <c r="A217" s="16" t="s">
        <v>174</v>
      </c>
      <c r="B217" s="32">
        <v>0.46493655440856624</v>
      </c>
      <c r="C217" s="33">
        <v>7.0392871747362681E-2</v>
      </c>
      <c r="D217" s="33">
        <v>0</v>
      </c>
      <c r="E217" s="33">
        <v>2.687351979881962E-2</v>
      </c>
      <c r="F217" s="33">
        <v>0.57431079968444032</v>
      </c>
      <c r="G217" s="33">
        <v>3.7119157477486158</v>
      </c>
      <c r="H217" s="33">
        <v>0.66050356402830945</v>
      </c>
      <c r="I217" s="33">
        <v>3.5889665767775796</v>
      </c>
      <c r="J217" s="34">
        <v>0.7154883549137927</v>
      </c>
    </row>
    <row r="218" spans="1:10">
      <c r="A218" s="44" t="s">
        <v>151</v>
      </c>
      <c r="B218" s="38">
        <v>2.2890437529140635</v>
      </c>
      <c r="C218" s="45">
        <v>1.6188122708795332</v>
      </c>
      <c r="D218" s="45">
        <v>6.5561069534197422E-2</v>
      </c>
      <c r="E218" s="45">
        <v>0.50851690810176053</v>
      </c>
      <c r="F218" s="45">
        <v>3.9192587139174244</v>
      </c>
      <c r="G218" s="45">
        <v>6.4554232585622984</v>
      </c>
      <c r="H218" s="45">
        <v>3.8069518006917833</v>
      </c>
      <c r="I218" s="45">
        <v>10.563458788454856</v>
      </c>
      <c r="J218" s="46">
        <v>5.3975049275471267</v>
      </c>
    </row>
    <row r="219" spans="1:10">
      <c r="A219" s="12" t="s">
        <v>0</v>
      </c>
      <c r="B219" s="41" t="s">
        <v>1</v>
      </c>
      <c r="C219" s="42" t="s">
        <v>2</v>
      </c>
      <c r="D219" s="42" t="s">
        <v>3</v>
      </c>
      <c r="E219" s="42" t="s">
        <v>4</v>
      </c>
      <c r="F219" s="42" t="s">
        <v>5</v>
      </c>
      <c r="G219" s="42" t="s">
        <v>6</v>
      </c>
      <c r="H219" s="42" t="s">
        <v>7</v>
      </c>
      <c r="I219" s="42" t="s">
        <v>8</v>
      </c>
      <c r="J219" s="43" t="s">
        <v>9</v>
      </c>
    </row>
    <row r="220" spans="1:10">
      <c r="A220" s="12" t="s">
        <v>175</v>
      </c>
      <c r="B220" s="41" t="s">
        <v>16</v>
      </c>
      <c r="C220" s="14" t="s">
        <v>16</v>
      </c>
      <c r="D220" s="14" t="s">
        <v>16</v>
      </c>
      <c r="E220" s="14" t="s">
        <v>16</v>
      </c>
      <c r="F220" s="14" t="s">
        <v>16</v>
      </c>
      <c r="G220" s="14" t="s">
        <v>16</v>
      </c>
      <c r="H220" s="14" t="s">
        <v>16</v>
      </c>
      <c r="I220" s="14" t="s">
        <v>16</v>
      </c>
      <c r="J220" s="15" t="s">
        <v>16</v>
      </c>
    </row>
    <row r="221" spans="1:10">
      <c r="A221" s="16" t="s">
        <v>176</v>
      </c>
      <c r="B221" s="32">
        <v>7.1939526356490324</v>
      </c>
      <c r="C221" s="33">
        <v>15.391247148513285</v>
      </c>
      <c r="D221" s="33">
        <v>0</v>
      </c>
      <c r="E221" s="33">
        <v>0</v>
      </c>
      <c r="F221" s="33">
        <v>0</v>
      </c>
      <c r="G221" s="33">
        <v>0</v>
      </c>
      <c r="H221" s="33">
        <v>0</v>
      </c>
      <c r="I221" s="33">
        <v>0</v>
      </c>
      <c r="J221" s="34">
        <v>0</v>
      </c>
    </row>
    <row r="222" spans="1:10">
      <c r="A222" s="16" t="s">
        <v>177</v>
      </c>
      <c r="B222" s="32">
        <v>10.133831495753382</v>
      </c>
      <c r="C222" s="33">
        <v>21.681030305873936</v>
      </c>
      <c r="D222" s="33">
        <v>0</v>
      </c>
      <c r="E222" s="33">
        <v>0</v>
      </c>
      <c r="F222" s="33">
        <v>0</v>
      </c>
      <c r="G222" s="33">
        <v>0</v>
      </c>
      <c r="H222" s="33">
        <v>0</v>
      </c>
      <c r="I222" s="33">
        <v>0</v>
      </c>
      <c r="J222" s="34">
        <v>0</v>
      </c>
    </row>
    <row r="223" spans="1:10">
      <c r="A223" s="16" t="s">
        <v>178</v>
      </c>
      <c r="B223" s="32">
        <v>2.7431810175997153</v>
      </c>
      <c r="C223" s="33">
        <v>5.8689539886271778</v>
      </c>
      <c r="D223" s="33">
        <v>0</v>
      </c>
      <c r="E223" s="33">
        <v>0</v>
      </c>
      <c r="F223" s="33">
        <v>0</v>
      </c>
      <c r="G223" s="33">
        <v>0</v>
      </c>
      <c r="H223" s="33">
        <v>0</v>
      </c>
      <c r="I223" s="33">
        <v>0</v>
      </c>
      <c r="J223" s="34">
        <v>0</v>
      </c>
    </row>
    <row r="224" spans="1:10">
      <c r="A224" s="16" t="s">
        <v>179</v>
      </c>
      <c r="B224" s="32">
        <v>13.999006825148822</v>
      </c>
      <c r="C224" s="33">
        <v>29.950457667998112</v>
      </c>
      <c r="D224" s="33">
        <v>0</v>
      </c>
      <c r="E224" s="33">
        <v>0</v>
      </c>
      <c r="F224" s="33">
        <v>0</v>
      </c>
      <c r="G224" s="33">
        <v>0</v>
      </c>
      <c r="H224" s="33">
        <v>0</v>
      </c>
      <c r="I224" s="33">
        <v>0</v>
      </c>
      <c r="J224" s="34">
        <v>0</v>
      </c>
    </row>
    <row r="225" spans="1:10">
      <c r="A225" s="16" t="s">
        <v>180</v>
      </c>
      <c r="B225" s="32">
        <v>12.670571961198226</v>
      </c>
      <c r="C225" s="33">
        <v>27.10831088898744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4">
        <v>0</v>
      </c>
    </row>
    <row r="226" spans="1:10">
      <c r="A226" s="16" t="s">
        <v>181</v>
      </c>
      <c r="B226" s="32">
        <v>2.002284047283275</v>
      </c>
      <c r="C226" s="33">
        <v>0</v>
      </c>
      <c r="D226" s="33">
        <v>15.793767800839605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4">
        <v>0</v>
      </c>
    </row>
    <row r="227" spans="1:10">
      <c r="A227" s="16" t="s">
        <v>182</v>
      </c>
      <c r="B227" s="32">
        <v>9.3444242766229788</v>
      </c>
      <c r="C227" s="33">
        <v>0</v>
      </c>
      <c r="D227" s="33">
        <v>73.707657741045935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4">
        <v>0</v>
      </c>
    </row>
    <row r="228" spans="1:10">
      <c r="A228" s="16" t="s">
        <v>183</v>
      </c>
      <c r="B228" s="32">
        <v>1.3309761433608509</v>
      </c>
      <c r="C228" s="33">
        <v>0</v>
      </c>
      <c r="D228" s="33">
        <v>10.498574458114483</v>
      </c>
      <c r="E228" s="33">
        <v>0</v>
      </c>
      <c r="F228" s="33">
        <v>0</v>
      </c>
      <c r="G228" s="33">
        <v>0</v>
      </c>
      <c r="H228" s="33">
        <v>0</v>
      </c>
      <c r="I228" s="33">
        <v>0</v>
      </c>
      <c r="J228" s="34">
        <v>0</v>
      </c>
    </row>
    <row r="229" spans="1:10">
      <c r="A229" s="16" t="s">
        <v>184</v>
      </c>
      <c r="B229" s="32">
        <v>2.1812361653173764</v>
      </c>
      <c r="C229" s="33">
        <v>0</v>
      </c>
      <c r="D229" s="33">
        <v>0</v>
      </c>
      <c r="E229" s="33">
        <v>16.532081431314278</v>
      </c>
      <c r="F229" s="33">
        <v>0</v>
      </c>
      <c r="G229" s="33">
        <v>0</v>
      </c>
      <c r="H229" s="33">
        <v>0</v>
      </c>
      <c r="I229" s="33">
        <v>0</v>
      </c>
      <c r="J229" s="34">
        <v>0</v>
      </c>
    </row>
    <row r="230" spans="1:10">
      <c r="A230" s="16" t="s">
        <v>185</v>
      </c>
      <c r="B230" s="32">
        <v>6.2330282014582865</v>
      </c>
      <c r="C230" s="33">
        <v>0</v>
      </c>
      <c r="D230" s="33">
        <v>0</v>
      </c>
      <c r="E230" s="33">
        <v>47.241528188761457</v>
      </c>
      <c r="F230" s="33">
        <v>0</v>
      </c>
      <c r="G230" s="33">
        <v>0</v>
      </c>
      <c r="H230" s="33">
        <v>0</v>
      </c>
      <c r="I230" s="33">
        <v>0</v>
      </c>
      <c r="J230" s="34">
        <v>0</v>
      </c>
    </row>
    <row r="231" spans="1:10">
      <c r="A231" s="16" t="s">
        <v>186</v>
      </c>
      <c r="B231" s="32">
        <v>4.7796953555965169</v>
      </c>
      <c r="C231" s="33">
        <v>0</v>
      </c>
      <c r="D231" s="33">
        <v>0</v>
      </c>
      <c r="E231" s="33">
        <v>36.226390379924254</v>
      </c>
      <c r="F231" s="33">
        <v>0</v>
      </c>
      <c r="G231" s="33">
        <v>0</v>
      </c>
      <c r="H231" s="33">
        <v>0</v>
      </c>
      <c r="I231" s="33">
        <v>0</v>
      </c>
      <c r="J231" s="34">
        <v>0</v>
      </c>
    </row>
    <row r="232" spans="1:10">
      <c r="A232" s="16" t="s">
        <v>187</v>
      </c>
      <c r="B232" s="32">
        <v>0.38969708049948687</v>
      </c>
      <c r="C232" s="33">
        <v>0</v>
      </c>
      <c r="D232" s="33">
        <v>0</v>
      </c>
      <c r="E232" s="33">
        <v>0</v>
      </c>
      <c r="F232" s="33">
        <v>3.7834360412399239</v>
      </c>
      <c r="G232" s="33">
        <v>0</v>
      </c>
      <c r="H232" s="33">
        <v>0</v>
      </c>
      <c r="I232" s="33">
        <v>0</v>
      </c>
      <c r="J232" s="34">
        <v>0</v>
      </c>
    </row>
    <row r="233" spans="1:10">
      <c r="A233" s="16" t="s">
        <v>188</v>
      </c>
      <c r="B233" s="32">
        <v>0.84050392498544246</v>
      </c>
      <c r="C233" s="33">
        <v>0</v>
      </c>
      <c r="D233" s="33">
        <v>0</v>
      </c>
      <c r="E233" s="33">
        <v>0</v>
      </c>
      <c r="F233" s="33">
        <v>8.1601659384197713</v>
      </c>
      <c r="G233" s="33">
        <v>0</v>
      </c>
      <c r="H233" s="33">
        <v>0</v>
      </c>
      <c r="I233" s="33">
        <v>0</v>
      </c>
      <c r="J233" s="34">
        <v>0</v>
      </c>
    </row>
    <row r="234" spans="1:10">
      <c r="A234" s="16" t="s">
        <v>189</v>
      </c>
      <c r="B234" s="32">
        <v>5.0101425366416441</v>
      </c>
      <c r="C234" s="33">
        <v>0</v>
      </c>
      <c r="D234" s="33">
        <v>0</v>
      </c>
      <c r="E234" s="33">
        <v>0</v>
      </c>
      <c r="F234" s="33">
        <v>48.641765087342428</v>
      </c>
      <c r="G234" s="33">
        <v>0</v>
      </c>
      <c r="H234" s="33">
        <v>0</v>
      </c>
      <c r="I234" s="33">
        <v>0</v>
      </c>
      <c r="J234" s="34">
        <v>0</v>
      </c>
    </row>
    <row r="235" spans="1:10">
      <c r="A235" s="16" t="s">
        <v>190</v>
      </c>
      <c r="B235" s="32">
        <v>4.0597401979377503</v>
      </c>
      <c r="C235" s="33">
        <v>0</v>
      </c>
      <c r="D235" s="33">
        <v>0</v>
      </c>
      <c r="E235" s="33">
        <v>0</v>
      </c>
      <c r="F235" s="33">
        <v>39.414632932997847</v>
      </c>
      <c r="G235" s="33">
        <v>0</v>
      </c>
      <c r="H235" s="33">
        <v>0</v>
      </c>
      <c r="I235" s="33">
        <v>0</v>
      </c>
      <c r="J235" s="34">
        <v>0</v>
      </c>
    </row>
    <row r="236" spans="1:10">
      <c r="A236" s="49" t="s">
        <v>191</v>
      </c>
      <c r="B236" s="32">
        <v>0.32814840508483861</v>
      </c>
      <c r="C236" s="33">
        <v>0</v>
      </c>
      <c r="D236" s="33">
        <v>0</v>
      </c>
      <c r="E236" s="33">
        <v>0</v>
      </c>
      <c r="F236" s="33">
        <v>0</v>
      </c>
      <c r="G236" s="33">
        <v>4.8546809280261707</v>
      </c>
      <c r="H236" s="33">
        <v>0</v>
      </c>
      <c r="I236" s="33">
        <v>0</v>
      </c>
      <c r="J236" s="34">
        <v>0</v>
      </c>
    </row>
    <row r="237" spans="1:10">
      <c r="A237" s="49" t="s">
        <v>192</v>
      </c>
      <c r="B237" s="32">
        <v>0.3944890214764557</v>
      </c>
      <c r="C237" s="33">
        <v>0</v>
      </c>
      <c r="D237" s="33">
        <v>0</v>
      </c>
      <c r="E237" s="33">
        <v>0</v>
      </c>
      <c r="F237" s="33">
        <v>0</v>
      </c>
      <c r="G237" s="33">
        <v>5.8361348073056352</v>
      </c>
      <c r="H237" s="33">
        <v>0</v>
      </c>
      <c r="I237" s="33">
        <v>0</v>
      </c>
      <c r="J237" s="34">
        <v>0</v>
      </c>
    </row>
    <row r="238" spans="1:10">
      <c r="A238" s="49" t="s">
        <v>193</v>
      </c>
      <c r="B238" s="32">
        <v>0.72604213956187569</v>
      </c>
      <c r="C238" s="33">
        <v>0</v>
      </c>
      <c r="D238" s="33">
        <v>0</v>
      </c>
      <c r="E238" s="33">
        <v>0</v>
      </c>
      <c r="F238" s="33">
        <v>0</v>
      </c>
      <c r="G238" s="33">
        <v>10.741185613756329</v>
      </c>
      <c r="H238" s="33">
        <v>0</v>
      </c>
      <c r="I238" s="33">
        <v>0</v>
      </c>
      <c r="J238" s="34">
        <v>0</v>
      </c>
    </row>
    <row r="239" spans="1:10">
      <c r="A239" s="49" t="s">
        <v>194</v>
      </c>
      <c r="B239" s="32">
        <v>0.31771787969067072</v>
      </c>
      <c r="C239" s="33">
        <v>0</v>
      </c>
      <c r="D239" s="33">
        <v>0</v>
      </c>
      <c r="E239" s="33">
        <v>0</v>
      </c>
      <c r="F239" s="33">
        <v>0</v>
      </c>
      <c r="G239" s="33">
        <v>4.7003700372349497</v>
      </c>
      <c r="H239" s="33">
        <v>0</v>
      </c>
      <c r="I239" s="33">
        <v>0</v>
      </c>
      <c r="J239" s="34">
        <v>0</v>
      </c>
    </row>
    <row r="240" spans="1:10">
      <c r="A240" s="49" t="s">
        <v>195</v>
      </c>
      <c r="B240" s="32">
        <v>0.43962476714381643</v>
      </c>
      <c r="C240" s="33">
        <v>0</v>
      </c>
      <c r="D240" s="33">
        <v>0</v>
      </c>
      <c r="E240" s="33">
        <v>0</v>
      </c>
      <c r="F240" s="33">
        <v>0</v>
      </c>
      <c r="G240" s="33">
        <v>6.5038803768960918</v>
      </c>
      <c r="H240" s="33">
        <v>0</v>
      </c>
      <c r="I240" s="33">
        <v>0</v>
      </c>
      <c r="J240" s="34">
        <v>0</v>
      </c>
    </row>
    <row r="241" spans="1:10">
      <c r="A241" s="49" t="s">
        <v>196</v>
      </c>
      <c r="B241" s="32">
        <v>4.5534004957610854</v>
      </c>
      <c r="C241" s="33">
        <v>0</v>
      </c>
      <c r="D241" s="33">
        <v>0</v>
      </c>
      <c r="E241" s="33">
        <v>0</v>
      </c>
      <c r="F241" s="33">
        <v>0</v>
      </c>
      <c r="G241" s="33">
        <v>67.36374823678085</v>
      </c>
      <c r="H241" s="33">
        <v>0</v>
      </c>
      <c r="I241" s="33">
        <v>0</v>
      </c>
      <c r="J241" s="34">
        <v>0</v>
      </c>
    </row>
    <row r="242" spans="1:10">
      <c r="A242" s="49" t="s">
        <v>197</v>
      </c>
      <c r="B242" s="32">
        <v>0.64416730321084625</v>
      </c>
      <c r="C242" s="33">
        <v>0</v>
      </c>
      <c r="D242" s="33">
        <v>0</v>
      </c>
      <c r="E242" s="33">
        <v>0</v>
      </c>
      <c r="F242" s="33">
        <v>0</v>
      </c>
      <c r="G242" s="33">
        <v>0</v>
      </c>
      <c r="H242" s="33">
        <v>46.712044600917615</v>
      </c>
      <c r="I242" s="33">
        <v>0</v>
      </c>
      <c r="J242" s="34">
        <v>0</v>
      </c>
    </row>
    <row r="243" spans="1:10">
      <c r="A243" s="49" t="s">
        <v>198</v>
      </c>
      <c r="B243" s="32">
        <v>8.9570221334521374E-2</v>
      </c>
      <c r="C243" s="33">
        <v>0</v>
      </c>
      <c r="D243" s="33">
        <v>0</v>
      </c>
      <c r="E243" s="33">
        <v>0</v>
      </c>
      <c r="F243" s="33">
        <v>0</v>
      </c>
      <c r="G243" s="33">
        <v>0</v>
      </c>
      <c r="H243" s="33">
        <v>6.4952197248091821</v>
      </c>
      <c r="I243" s="33">
        <v>0</v>
      </c>
      <c r="J243" s="34">
        <v>0</v>
      </c>
    </row>
    <row r="244" spans="1:10">
      <c r="A244" s="49" t="s">
        <v>199</v>
      </c>
      <c r="B244" s="32">
        <v>0.1071421376424902</v>
      </c>
      <c r="C244" s="33">
        <v>0</v>
      </c>
      <c r="D244" s="33">
        <v>0</v>
      </c>
      <c r="E244" s="33">
        <v>0</v>
      </c>
      <c r="F244" s="33">
        <v>0</v>
      </c>
      <c r="G244" s="33">
        <v>0</v>
      </c>
      <c r="H244" s="33">
        <v>7.7694541266641979</v>
      </c>
      <c r="I244" s="33">
        <v>0</v>
      </c>
      <c r="J244" s="34">
        <v>0</v>
      </c>
    </row>
    <row r="245" spans="1:10">
      <c r="A245" s="49" t="s">
        <v>200</v>
      </c>
      <c r="B245" s="32">
        <v>0.53813790964883279</v>
      </c>
      <c r="C245" s="33">
        <v>0</v>
      </c>
      <c r="D245" s="33">
        <v>0</v>
      </c>
      <c r="E245" s="33">
        <v>0</v>
      </c>
      <c r="F245" s="33">
        <v>0</v>
      </c>
      <c r="G245" s="33">
        <v>0</v>
      </c>
      <c r="H245" s="33">
        <v>39.023281547608974</v>
      </c>
      <c r="I245" s="33">
        <v>0</v>
      </c>
      <c r="J245" s="34">
        <v>0</v>
      </c>
    </row>
    <row r="246" spans="1:10">
      <c r="A246" s="49" t="s">
        <v>201</v>
      </c>
      <c r="B246" s="32">
        <v>0.35670944872711874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22.631497878249704</v>
      </c>
      <c r="J246" s="34">
        <v>0</v>
      </c>
    </row>
    <row r="247" spans="1:10">
      <c r="A247" s="49" t="s">
        <v>202</v>
      </c>
      <c r="B247" s="32">
        <v>9.3542011007749892E-2</v>
      </c>
      <c r="C247" s="33">
        <v>0</v>
      </c>
      <c r="D247" s="33">
        <v>0</v>
      </c>
      <c r="E247" s="33">
        <v>0</v>
      </c>
      <c r="F247" s="33">
        <v>0</v>
      </c>
      <c r="G247" s="33">
        <v>0</v>
      </c>
      <c r="H247" s="33">
        <v>0</v>
      </c>
      <c r="I247" s="33">
        <v>5.9347904329514822</v>
      </c>
      <c r="J247" s="34">
        <v>0</v>
      </c>
    </row>
    <row r="248" spans="1:10">
      <c r="A248" s="49" t="s">
        <v>203</v>
      </c>
      <c r="B248" s="32">
        <v>0.3640510466232495</v>
      </c>
      <c r="C248" s="33">
        <v>0</v>
      </c>
      <c r="D248" s="33">
        <v>0</v>
      </c>
      <c r="E248" s="33">
        <v>0</v>
      </c>
      <c r="F248" s="33">
        <v>0</v>
      </c>
      <c r="G248" s="33">
        <v>0</v>
      </c>
      <c r="H248" s="33">
        <v>0</v>
      </c>
      <c r="I248" s="33">
        <v>23.097286933746098</v>
      </c>
      <c r="J248" s="34">
        <v>0</v>
      </c>
    </row>
    <row r="249" spans="1:10">
      <c r="A249" s="49" t="s">
        <v>204</v>
      </c>
      <c r="B249" s="32">
        <v>0.19002953974265369</v>
      </c>
      <c r="C249" s="33">
        <v>0</v>
      </c>
      <c r="D249" s="33">
        <v>0</v>
      </c>
      <c r="E249" s="33">
        <v>0</v>
      </c>
      <c r="F249" s="33">
        <v>0</v>
      </c>
      <c r="G249" s="33">
        <v>0</v>
      </c>
      <c r="H249" s="33">
        <v>0</v>
      </c>
      <c r="I249" s="33">
        <v>12.056459790558048</v>
      </c>
      <c r="J249" s="34">
        <v>0</v>
      </c>
    </row>
    <row r="250" spans="1:10">
      <c r="A250" s="49" t="s">
        <v>205</v>
      </c>
      <c r="B250" s="32">
        <v>0.57183162917208363</v>
      </c>
      <c r="C250" s="33">
        <v>0</v>
      </c>
      <c r="D250" s="33">
        <v>0</v>
      </c>
      <c r="E250" s="33">
        <v>0</v>
      </c>
      <c r="F250" s="33">
        <v>0</v>
      </c>
      <c r="G250" s="33">
        <v>0</v>
      </c>
      <c r="H250" s="33">
        <v>0</v>
      </c>
      <c r="I250" s="33">
        <v>36.279964964494681</v>
      </c>
      <c r="J250" s="34">
        <v>0</v>
      </c>
    </row>
    <row r="251" spans="1:10">
      <c r="A251" s="50" t="s">
        <v>206</v>
      </c>
      <c r="B251" s="38">
        <v>7.3731241791188946</v>
      </c>
      <c r="C251" s="45">
        <v>0</v>
      </c>
      <c r="D251" s="45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6">
        <v>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8"/>
  <sheetViews>
    <sheetView tabSelected="1" workbookViewId="0">
      <selection activeCell="B6" sqref="B6"/>
    </sheetView>
  </sheetViews>
  <sheetFormatPr baseColWidth="10" defaultRowHeight="15" x14ac:dyDescent="0"/>
  <cols>
    <col min="1" max="1" width="59.83203125" bestFit="1" customWidth="1"/>
    <col min="2" max="2" width="10.6640625" bestFit="1" customWidth="1"/>
    <col min="3" max="5" width="9" bestFit="1" customWidth="1"/>
    <col min="6" max="7" width="9.83203125" bestFit="1" customWidth="1"/>
    <col min="8" max="9" width="9.6640625" bestFit="1" customWidth="1"/>
    <col min="10" max="10" width="12" bestFit="1" customWidth="1"/>
  </cols>
  <sheetData>
    <row r="1" spans="1:10">
      <c r="A1" s="1" t="s">
        <v>0</v>
      </c>
      <c r="B1" s="2" t="s">
        <v>207</v>
      </c>
      <c r="C1" s="3" t="s">
        <v>208</v>
      </c>
      <c r="D1" s="3" t="s">
        <v>209</v>
      </c>
      <c r="E1" s="3" t="s">
        <v>210</v>
      </c>
      <c r="F1" s="3" t="s">
        <v>211</v>
      </c>
      <c r="G1" s="3" t="s">
        <v>212</v>
      </c>
      <c r="H1" s="51" t="s">
        <v>213</v>
      </c>
      <c r="I1" s="2" t="s">
        <v>214</v>
      </c>
      <c r="J1" s="52" t="s">
        <v>215</v>
      </c>
    </row>
    <row r="2" spans="1:10">
      <c r="A2" s="5" t="s">
        <v>10</v>
      </c>
      <c r="B2" s="6">
        <v>359231.00214656652</v>
      </c>
      <c r="C2" s="7">
        <v>58368.691776254971</v>
      </c>
      <c r="D2" s="7">
        <v>61484.955337130363</v>
      </c>
      <c r="E2" s="7">
        <v>60776.734405529758</v>
      </c>
      <c r="F2" s="7">
        <v>42310.049729070255</v>
      </c>
      <c r="G2" s="7">
        <v>136290.57089858083</v>
      </c>
      <c r="H2" s="53">
        <v>28406.749010489042</v>
      </c>
      <c r="I2" s="6">
        <v>63772.559506006808</v>
      </c>
      <c r="J2" s="54">
        <v>2771052.8322055088</v>
      </c>
    </row>
    <row r="3" spans="1:10">
      <c r="A3" s="5" t="s">
        <v>11</v>
      </c>
      <c r="B3" s="6">
        <v>426982418.97917742</v>
      </c>
      <c r="C3" s="7">
        <v>66084664.648036376</v>
      </c>
      <c r="D3" s="7">
        <v>85212389.542854562</v>
      </c>
      <c r="E3" s="7">
        <v>70234982.583632201</v>
      </c>
      <c r="F3" s="7">
        <v>47573023.898353621</v>
      </c>
      <c r="G3" s="7">
        <v>157877358.30630055</v>
      </c>
      <c r="H3" s="53">
        <v>38297209.161663897</v>
      </c>
      <c r="I3" s="6">
        <v>48856345.41499202</v>
      </c>
      <c r="J3" s="54">
        <v>1580126577.4964309</v>
      </c>
    </row>
    <row r="4" spans="1:10">
      <c r="A4" s="5" t="s">
        <v>12</v>
      </c>
      <c r="B4" s="9">
        <v>16.78065427559385</v>
      </c>
      <c r="C4" s="10">
        <v>16.78258476937236</v>
      </c>
      <c r="D4" s="10">
        <v>17.15083961788249</v>
      </c>
      <c r="E4" s="10">
        <v>18.508787846390117</v>
      </c>
      <c r="F4" s="10">
        <v>13.250420134185475</v>
      </c>
      <c r="G4" s="10">
        <v>16.93811606663181</v>
      </c>
      <c r="H4" s="55">
        <v>14.840312668701221</v>
      </c>
      <c r="I4" s="9">
        <v>11.16822722764322</v>
      </c>
      <c r="J4" s="25">
        <v>8.3711272158031136</v>
      </c>
    </row>
    <row r="5" spans="1:10">
      <c r="A5" s="5" t="s">
        <v>13</v>
      </c>
      <c r="B5" s="9">
        <v>70.831639379230268</v>
      </c>
      <c r="C5" s="10">
        <v>67.462414622491437</v>
      </c>
      <c r="D5" s="10">
        <v>80.806909337110682</v>
      </c>
      <c r="E5" s="10">
        <v>62.43644112672645</v>
      </c>
      <c r="F5" s="10">
        <v>84.856980286877061</v>
      </c>
      <c r="G5" s="10">
        <v>68.389422383235967</v>
      </c>
      <c r="H5" s="55">
        <v>90.845316334790368</v>
      </c>
      <c r="I5" s="9">
        <v>68.596647053716595</v>
      </c>
      <c r="J5" s="25">
        <v>68.118194760499264</v>
      </c>
    </row>
    <row r="6" spans="1:10">
      <c r="A6" s="5" t="s">
        <v>14</v>
      </c>
      <c r="B6" s="9">
        <v>1188.6012521964021</v>
      </c>
      <c r="C6" s="10">
        <v>1132.193692148508</v>
      </c>
      <c r="D6" s="10">
        <v>1385.9063420575562</v>
      </c>
      <c r="E6" s="10">
        <v>1155.6228426982066</v>
      </c>
      <c r="F6" s="10">
        <v>1124.3906401194158</v>
      </c>
      <c r="G6" s="10">
        <v>1158.3879740571583</v>
      </c>
      <c r="H6" s="55">
        <v>1348.1728988953596</v>
      </c>
      <c r="I6" s="9">
        <v>766.10294135034974</v>
      </c>
      <c r="J6" s="25">
        <v>570.22607405099245</v>
      </c>
    </row>
    <row r="7" spans="1:10">
      <c r="A7" s="12" t="s">
        <v>15</v>
      </c>
      <c r="B7" s="13" t="s">
        <v>16</v>
      </c>
      <c r="C7" s="14" t="s">
        <v>16</v>
      </c>
      <c r="D7" s="14" t="s">
        <v>16</v>
      </c>
      <c r="E7" s="14" t="s">
        <v>16</v>
      </c>
      <c r="F7" s="14" t="s">
        <v>16</v>
      </c>
      <c r="G7" s="14" t="s">
        <v>16</v>
      </c>
      <c r="H7" s="56" t="s">
        <v>16</v>
      </c>
      <c r="I7" s="13" t="s">
        <v>16</v>
      </c>
      <c r="J7" s="57" t="s">
        <v>16</v>
      </c>
    </row>
    <row r="8" spans="1:10">
      <c r="A8" s="16" t="s">
        <v>17</v>
      </c>
      <c r="B8" s="17">
        <v>30.029470376576214</v>
      </c>
      <c r="C8" s="18">
        <v>30.319013571442579</v>
      </c>
      <c r="D8" s="18">
        <v>30.26724312315821</v>
      </c>
      <c r="E8" s="18">
        <v>31.261267013640598</v>
      </c>
      <c r="F8" s="18">
        <v>33.490409962459893</v>
      </c>
      <c r="G8" s="18">
        <v>30.400910181159958</v>
      </c>
      <c r="H8" s="29">
        <v>35.440351993569152</v>
      </c>
      <c r="I8" s="17">
        <v>34.242433517472072</v>
      </c>
      <c r="J8" s="22">
        <v>31.924430576573481</v>
      </c>
    </row>
    <row r="9" spans="1:10">
      <c r="A9" s="16" t="s">
        <v>18</v>
      </c>
      <c r="B9" s="17">
        <v>23.367014134542536</v>
      </c>
      <c r="C9" s="18">
        <v>21.264227120450474</v>
      </c>
      <c r="D9" s="18">
        <v>25.595093910863195</v>
      </c>
      <c r="E9" s="18">
        <v>23.453290846910498</v>
      </c>
      <c r="F9" s="18">
        <v>23.017116885927372</v>
      </c>
      <c r="G9" s="18">
        <v>24.460744578262243</v>
      </c>
      <c r="H9" s="29">
        <v>26.190833639029417</v>
      </c>
      <c r="I9" s="17">
        <v>22.308037982037533</v>
      </c>
      <c r="J9" s="22">
        <v>22.38797873176128</v>
      </c>
    </row>
    <row r="10" spans="1:10">
      <c r="A10" s="16" t="s">
        <v>19</v>
      </c>
      <c r="B10" s="17">
        <v>9.6545753931281748</v>
      </c>
      <c r="C10" s="18">
        <v>10.916480776857634</v>
      </c>
      <c r="D10" s="18">
        <v>7.9668803474161631</v>
      </c>
      <c r="E10" s="18">
        <v>11.829642090514238</v>
      </c>
      <c r="F10" s="18">
        <v>10.289736041247846</v>
      </c>
      <c r="G10" s="18">
        <v>8.8276310200109638</v>
      </c>
      <c r="H10" s="29">
        <v>10.049789348261269</v>
      </c>
      <c r="I10" s="17">
        <v>11.61702474793716</v>
      </c>
      <c r="J10" s="22">
        <v>7.6062348946878471</v>
      </c>
    </row>
    <row r="11" spans="1:10">
      <c r="A11" s="16" t="s">
        <v>20</v>
      </c>
      <c r="B11" s="17">
        <v>15.128523108985329</v>
      </c>
      <c r="C11" s="18">
        <v>13.744110102623203</v>
      </c>
      <c r="D11" s="18">
        <v>17.676947350637189</v>
      </c>
      <c r="E11" s="18">
        <v>14.428662159196652</v>
      </c>
      <c r="F11" s="18">
        <v>12.49473958841193</v>
      </c>
      <c r="G11" s="18">
        <v>16.616986321689378</v>
      </c>
      <c r="H11" s="29">
        <v>11.56329730492631</v>
      </c>
      <c r="I11" s="17">
        <v>12.763109493148626</v>
      </c>
      <c r="J11" s="22">
        <v>18.096073543510624</v>
      </c>
    </row>
    <row r="12" spans="1:10">
      <c r="A12" s="16" t="s">
        <v>21</v>
      </c>
      <c r="B12" s="17">
        <v>6.803448370480087</v>
      </c>
      <c r="C12" s="18">
        <v>9.2137945830349395</v>
      </c>
      <c r="D12" s="18">
        <v>3.2795109535404605</v>
      </c>
      <c r="E12" s="18">
        <v>4.0950871747253839</v>
      </c>
      <c r="F12" s="18">
        <v>7.3819737740410982</v>
      </c>
      <c r="G12" s="18">
        <v>4.9370187343120779</v>
      </c>
      <c r="H12" s="29">
        <v>1.555895414230184</v>
      </c>
      <c r="I12" s="17">
        <v>3.4602498552413783</v>
      </c>
      <c r="J12" s="22">
        <v>5.4099986926497792</v>
      </c>
    </row>
    <row r="13" spans="1:10">
      <c r="A13" s="16" t="s">
        <v>22</v>
      </c>
      <c r="B13" s="17">
        <v>15.016968616287658</v>
      </c>
      <c r="C13" s="18">
        <v>14.542373845591204</v>
      </c>
      <c r="D13" s="18">
        <v>15.214324314384804</v>
      </c>
      <c r="E13" s="18">
        <v>14.932050715012654</v>
      </c>
      <c r="F13" s="18">
        <v>13.326023747911908</v>
      </c>
      <c r="G13" s="18">
        <v>14.756709164565398</v>
      </c>
      <c r="H13" s="29">
        <v>15.19983229998369</v>
      </c>
      <c r="I13" s="17">
        <v>15.609144404163246</v>
      </c>
      <c r="J13" s="22">
        <v>14.575283560817027</v>
      </c>
    </row>
    <row r="14" spans="1:10">
      <c r="A14" s="20" t="s">
        <v>23</v>
      </c>
      <c r="B14" s="17">
        <v>100</v>
      </c>
      <c r="C14" s="21">
        <v>100</v>
      </c>
      <c r="D14" s="21">
        <v>100</v>
      </c>
      <c r="E14" s="21">
        <v>100</v>
      </c>
      <c r="F14" s="21">
        <v>100</v>
      </c>
      <c r="G14" s="21">
        <v>100</v>
      </c>
      <c r="H14" s="29">
        <v>100</v>
      </c>
      <c r="I14" s="17">
        <v>100</v>
      </c>
      <c r="J14" s="22">
        <v>100</v>
      </c>
    </row>
    <row r="15" spans="1:10">
      <c r="A15" s="12" t="s">
        <v>24</v>
      </c>
      <c r="B15" s="13" t="s">
        <v>16</v>
      </c>
      <c r="C15" s="14" t="s">
        <v>16</v>
      </c>
      <c r="D15" s="14" t="s">
        <v>16</v>
      </c>
      <c r="E15" s="14" t="s">
        <v>16</v>
      </c>
      <c r="F15" s="14" t="s">
        <v>16</v>
      </c>
      <c r="G15" s="14" t="s">
        <v>16</v>
      </c>
      <c r="H15" s="56" t="s">
        <v>16</v>
      </c>
      <c r="I15" s="13" t="s">
        <v>16</v>
      </c>
      <c r="J15" s="57" t="s">
        <v>16</v>
      </c>
    </row>
    <row r="16" spans="1:10">
      <c r="A16" s="5" t="s">
        <v>25</v>
      </c>
      <c r="B16" s="9">
        <v>66.79130040312279</v>
      </c>
      <c r="C16" s="10">
        <v>63.745407109576476</v>
      </c>
      <c r="D16" s="10">
        <v>78.528850339019556</v>
      </c>
      <c r="E16" s="10">
        <v>62.348824744422323</v>
      </c>
      <c r="F16" s="10">
        <v>64.226747048560455</v>
      </c>
      <c r="G16" s="10">
        <v>65.577772699225974</v>
      </c>
      <c r="H16" s="55">
        <v>78.422967967682254</v>
      </c>
      <c r="I16" s="9">
        <v>56.438552544871044</v>
      </c>
      <c r="J16" s="25">
        <v>37.925794096398619</v>
      </c>
    </row>
    <row r="17" spans="1:10">
      <c r="A17" s="5" t="s">
        <v>26</v>
      </c>
      <c r="B17" s="9">
        <v>3.5951796818278736</v>
      </c>
      <c r="C17" s="10">
        <v>4.0381237411232407</v>
      </c>
      <c r="D17" s="10">
        <v>2.1745156887063612</v>
      </c>
      <c r="E17" s="10">
        <v>4.8801569038071593</v>
      </c>
      <c r="F17" s="10">
        <v>1.6922693416454522</v>
      </c>
      <c r="G17" s="10">
        <v>4.0641109384755456</v>
      </c>
      <c r="H17" s="55">
        <v>3.8793597943682068</v>
      </c>
      <c r="I17" s="9">
        <v>2.185109098324248</v>
      </c>
      <c r="J17" s="25">
        <v>19.689556778553463</v>
      </c>
    </row>
    <row r="18" spans="1:10">
      <c r="A18" s="5" t="s">
        <v>27</v>
      </c>
      <c r="B18" s="9">
        <v>29.613519915049306</v>
      </c>
      <c r="C18" s="10">
        <v>32.216469149300309</v>
      </c>
      <c r="D18" s="10">
        <v>19.296633972273874</v>
      </c>
      <c r="E18" s="10">
        <v>32.771018351770685</v>
      </c>
      <c r="F18" s="10">
        <v>34.080983609794167</v>
      </c>
      <c r="G18" s="10">
        <v>30.358116362298251</v>
      </c>
      <c r="H18" s="55">
        <v>17.697672237949572</v>
      </c>
      <c r="I18" s="9">
        <v>41.376338356804702</v>
      </c>
      <c r="J18" s="25">
        <v>42.384649125047339</v>
      </c>
    </row>
    <row r="19" spans="1:10">
      <c r="A19" s="23" t="s">
        <v>23</v>
      </c>
      <c r="B19" s="9">
        <f t="shared" ref="B19:J19" si="0">SUM(B16:B18)</f>
        <v>99.999999999999972</v>
      </c>
      <c r="C19" s="24">
        <f t="shared" si="0"/>
        <v>100.00000000000003</v>
      </c>
      <c r="D19" s="24">
        <f t="shared" si="0"/>
        <v>99.999999999999801</v>
      </c>
      <c r="E19" s="24">
        <f t="shared" si="0"/>
        <v>100.00000000000017</v>
      </c>
      <c r="F19" s="24">
        <f t="shared" si="0"/>
        <v>100.00000000000009</v>
      </c>
      <c r="G19" s="24">
        <f t="shared" si="0"/>
        <v>99.999999999999773</v>
      </c>
      <c r="H19" s="55">
        <f t="shared" si="0"/>
        <v>100.00000000000004</v>
      </c>
      <c r="I19" s="9">
        <f t="shared" si="0"/>
        <v>100</v>
      </c>
      <c r="J19" s="25">
        <f t="shared" si="0"/>
        <v>99.999999999999432</v>
      </c>
    </row>
    <row r="20" spans="1:10">
      <c r="A20" s="26" t="s">
        <v>28</v>
      </c>
      <c r="B20" s="27" t="s">
        <v>29</v>
      </c>
      <c r="C20" s="28" t="s">
        <v>29</v>
      </c>
      <c r="D20" s="28" t="s">
        <v>29</v>
      </c>
      <c r="E20" s="28" t="s">
        <v>29</v>
      </c>
      <c r="F20" s="28" t="s">
        <v>29</v>
      </c>
      <c r="G20" s="28" t="s">
        <v>29</v>
      </c>
      <c r="H20" s="58" t="s">
        <v>29</v>
      </c>
      <c r="I20" s="27" t="s">
        <v>29</v>
      </c>
      <c r="J20" s="59" t="s">
        <v>29</v>
      </c>
    </row>
    <row r="21" spans="1:10">
      <c r="A21" s="16" t="s">
        <v>30</v>
      </c>
      <c r="B21" s="29">
        <v>185.74644789149465</v>
      </c>
      <c r="C21" s="30">
        <v>183.32729199654798</v>
      </c>
      <c r="D21" s="18">
        <v>190.87929354164194</v>
      </c>
      <c r="E21" s="18">
        <v>159.09193249069617</v>
      </c>
      <c r="F21" s="18">
        <v>161.29962209992334</v>
      </c>
      <c r="G21" s="19">
        <v>205.64141036032356</v>
      </c>
      <c r="H21" s="21">
        <v>214.02187695744328</v>
      </c>
      <c r="I21" s="17">
        <v>103.72825245907985</v>
      </c>
      <c r="J21" s="22">
        <v>160.23687199458348</v>
      </c>
    </row>
    <row r="22" spans="1:10">
      <c r="A22" s="16" t="s">
        <v>31</v>
      </c>
      <c r="B22" s="29">
        <v>108.6487055928724</v>
      </c>
      <c r="C22" s="30">
        <v>94.895398906841123</v>
      </c>
      <c r="D22" s="18">
        <v>104.41197028915396</v>
      </c>
      <c r="E22" s="18">
        <v>81.813490528360077</v>
      </c>
      <c r="F22" s="18">
        <v>81.308705111102356</v>
      </c>
      <c r="G22" s="19">
        <v>141.32391133673056</v>
      </c>
      <c r="H22" s="21">
        <v>111.54546882662771</v>
      </c>
      <c r="I22" s="17">
        <v>89.565285545578263</v>
      </c>
      <c r="J22" s="22">
        <v>81.566274944323709</v>
      </c>
    </row>
    <row r="23" spans="1:10">
      <c r="A23" s="16" t="s">
        <v>32</v>
      </c>
      <c r="B23" s="29">
        <v>245.17844453188476</v>
      </c>
      <c r="C23" s="30">
        <v>252.79121204998847</v>
      </c>
      <c r="D23" s="18">
        <v>221.97785611924809</v>
      </c>
      <c r="E23" s="18">
        <v>310.24236302995735</v>
      </c>
      <c r="F23" s="18">
        <v>230.33075871057744</v>
      </c>
      <c r="G23" s="19">
        <v>227.1391670968699</v>
      </c>
      <c r="H23" s="21">
        <v>275.85931825014518</v>
      </c>
      <c r="I23" s="17">
        <v>166.66838842031359</v>
      </c>
      <c r="J23" s="22">
        <v>108.40506287474672</v>
      </c>
    </row>
    <row r="24" spans="1:10">
      <c r="A24" s="16" t="s">
        <v>33</v>
      </c>
      <c r="B24" s="29">
        <v>314.74291163277081</v>
      </c>
      <c r="C24" s="30">
        <v>256.46420732719918</v>
      </c>
      <c r="D24" s="18">
        <v>367.4011686124303</v>
      </c>
      <c r="E24" s="18">
        <v>281.18569886557975</v>
      </c>
      <c r="F24" s="18">
        <v>245.95531506728946</v>
      </c>
      <c r="G24" s="19">
        <v>352.12772204016818</v>
      </c>
      <c r="H24" s="21">
        <v>258.46004782218233</v>
      </c>
      <c r="I24" s="17">
        <v>189.20568328977566</v>
      </c>
      <c r="J24" s="22">
        <v>222.82314764110848</v>
      </c>
    </row>
    <row r="25" spans="1:10">
      <c r="A25" s="26" t="s">
        <v>34</v>
      </c>
      <c r="B25" s="13" t="s">
        <v>16</v>
      </c>
      <c r="C25" s="14" t="s">
        <v>16</v>
      </c>
      <c r="D25" s="14" t="s">
        <v>16</v>
      </c>
      <c r="E25" s="14" t="s">
        <v>16</v>
      </c>
      <c r="F25" s="14" t="s">
        <v>16</v>
      </c>
      <c r="G25" s="14" t="s">
        <v>16</v>
      </c>
      <c r="H25" s="56" t="s">
        <v>16</v>
      </c>
      <c r="I25" s="13" t="s">
        <v>16</v>
      </c>
      <c r="J25" s="57" t="s">
        <v>16</v>
      </c>
    </row>
    <row r="26" spans="1:10">
      <c r="A26" s="16" t="s">
        <v>35</v>
      </c>
      <c r="B26" s="32">
        <v>18.13905911045153</v>
      </c>
      <c r="C26" s="33">
        <v>18.097895673227537</v>
      </c>
      <c r="D26" s="33">
        <v>13.427915893635085</v>
      </c>
      <c r="E26" s="33">
        <v>18.508534801205741</v>
      </c>
      <c r="F26" s="33">
        <v>14.209346561953938</v>
      </c>
      <c r="G26" s="33">
        <v>21.337210609857443</v>
      </c>
      <c r="H26" s="60">
        <v>9.8797594500896828</v>
      </c>
      <c r="I26" s="32">
        <v>13.496728250401791</v>
      </c>
      <c r="J26" s="36">
        <v>30.36810827887998</v>
      </c>
    </row>
    <row r="27" spans="1:10">
      <c r="A27" s="16" t="s">
        <v>36</v>
      </c>
      <c r="B27" s="32">
        <v>34.433744619328287</v>
      </c>
      <c r="C27" s="33">
        <v>38.057742763076149</v>
      </c>
      <c r="D27" s="33">
        <v>28.699211035425083</v>
      </c>
      <c r="E27" s="33">
        <v>38.362112091424663</v>
      </c>
      <c r="F27" s="33">
        <v>31.510870833949419</v>
      </c>
      <c r="G27" s="33">
        <v>34.624316125313207</v>
      </c>
      <c r="H27" s="60">
        <v>14.397414317490329</v>
      </c>
      <c r="I27" s="32">
        <v>32.426491602963502</v>
      </c>
      <c r="J27" s="36">
        <v>32.412248826995238</v>
      </c>
    </row>
    <row r="28" spans="1:10">
      <c r="A28" s="16" t="s">
        <v>37</v>
      </c>
      <c r="B28" s="32">
        <v>15.223882482238912</v>
      </c>
      <c r="C28" s="33">
        <v>14.832206197200099</v>
      </c>
      <c r="D28" s="33">
        <v>13.512532055443124</v>
      </c>
      <c r="E28" s="33">
        <v>14.947240859277219</v>
      </c>
      <c r="F28" s="33">
        <v>22.569936047183567</v>
      </c>
      <c r="G28" s="33">
        <v>14.006523282759101</v>
      </c>
      <c r="H28" s="60">
        <v>18.360687187865555</v>
      </c>
      <c r="I28" s="32">
        <v>16.255401884607799</v>
      </c>
      <c r="J28" s="36">
        <v>12.065894367416018</v>
      </c>
    </row>
    <row r="29" spans="1:10">
      <c r="A29" s="16" t="s">
        <v>38</v>
      </c>
      <c r="B29" s="32">
        <v>32.20331378798118</v>
      </c>
      <c r="C29" s="33">
        <v>29.012155366496213</v>
      </c>
      <c r="D29" s="33">
        <v>44.360341015496701</v>
      </c>
      <c r="E29" s="33">
        <v>28.182112248092377</v>
      </c>
      <c r="F29" s="33">
        <v>31.709846556913067</v>
      </c>
      <c r="G29" s="33">
        <v>30.031949982070248</v>
      </c>
      <c r="H29" s="60">
        <v>57.362139044554432</v>
      </c>
      <c r="I29" s="32">
        <v>37.821378262026911</v>
      </c>
      <c r="J29" s="36">
        <v>25.15374852670876</v>
      </c>
    </row>
    <row r="30" spans="1:10">
      <c r="A30" s="20" t="s">
        <v>23</v>
      </c>
      <c r="B30" s="32">
        <f t="shared" ref="B30:J30" si="1">SUM(B26:B29)</f>
        <v>99.999999999999915</v>
      </c>
      <c r="C30" s="35">
        <f t="shared" si="1"/>
        <v>100</v>
      </c>
      <c r="D30" s="35">
        <f t="shared" si="1"/>
        <v>100</v>
      </c>
      <c r="E30" s="35">
        <f t="shared" si="1"/>
        <v>100</v>
      </c>
      <c r="F30" s="35">
        <f t="shared" si="1"/>
        <v>99.999999999999986</v>
      </c>
      <c r="G30" s="35">
        <f t="shared" si="1"/>
        <v>100</v>
      </c>
      <c r="H30" s="60">
        <f t="shared" si="1"/>
        <v>100</v>
      </c>
      <c r="I30" s="32">
        <f t="shared" si="1"/>
        <v>100</v>
      </c>
      <c r="J30" s="36">
        <f t="shared" si="1"/>
        <v>100</v>
      </c>
    </row>
    <row r="31" spans="1:10">
      <c r="A31" s="26" t="s">
        <v>39</v>
      </c>
      <c r="B31" s="13" t="s">
        <v>16</v>
      </c>
      <c r="C31" s="14" t="s">
        <v>16</v>
      </c>
      <c r="D31" s="14" t="s">
        <v>16</v>
      </c>
      <c r="E31" s="14" t="s">
        <v>16</v>
      </c>
      <c r="F31" s="14" t="s">
        <v>16</v>
      </c>
      <c r="G31" s="14" t="s">
        <v>16</v>
      </c>
      <c r="H31" s="56" t="s">
        <v>16</v>
      </c>
      <c r="I31" s="13" t="s">
        <v>16</v>
      </c>
      <c r="J31" s="57" t="s">
        <v>16</v>
      </c>
    </row>
    <row r="32" spans="1:10">
      <c r="A32" s="16" t="s">
        <v>40</v>
      </c>
      <c r="B32" s="32">
        <v>57.568827977002918</v>
      </c>
      <c r="C32" s="33">
        <v>62.985896707818469</v>
      </c>
      <c r="D32" s="33">
        <v>41.544824348541653</v>
      </c>
      <c r="E32" s="33">
        <v>64.492818711925906</v>
      </c>
      <c r="F32" s="33">
        <v>66.743605139960124</v>
      </c>
      <c r="G32" s="33">
        <v>56.541941885913161</v>
      </c>
      <c r="H32" s="60">
        <v>59.986140266673772</v>
      </c>
      <c r="I32" s="32">
        <v>69.941284592437512</v>
      </c>
      <c r="J32" s="36">
        <v>29.748773604957275</v>
      </c>
    </row>
    <row r="33" spans="1:10">
      <c r="A33" s="16" t="s">
        <v>41</v>
      </c>
      <c r="B33" s="32">
        <v>42.431172022997096</v>
      </c>
      <c r="C33" s="33">
        <v>37.014103292181531</v>
      </c>
      <c r="D33" s="33">
        <v>58.45517565145812</v>
      </c>
      <c r="E33" s="33">
        <v>35.507181288074129</v>
      </c>
      <c r="F33" s="33">
        <v>33.256394860039968</v>
      </c>
      <c r="G33" s="33">
        <v>43.458058114086811</v>
      </c>
      <c r="H33" s="60">
        <v>40.013859733326228</v>
      </c>
      <c r="I33" s="32">
        <v>30.058715407562541</v>
      </c>
      <c r="J33" s="36">
        <v>70.251226395041641</v>
      </c>
    </row>
    <row r="34" spans="1:10">
      <c r="A34" s="20" t="s">
        <v>23</v>
      </c>
      <c r="B34" s="32">
        <f t="shared" ref="B34:J34" si="2">SUM(B32:B33)</f>
        <v>100.00000000000001</v>
      </c>
      <c r="C34" s="35">
        <f t="shared" si="2"/>
        <v>100</v>
      </c>
      <c r="D34" s="35">
        <f t="shared" si="2"/>
        <v>99.999999999999773</v>
      </c>
      <c r="E34" s="35">
        <f t="shared" si="2"/>
        <v>100.00000000000003</v>
      </c>
      <c r="F34" s="35">
        <f t="shared" si="2"/>
        <v>100.00000000000009</v>
      </c>
      <c r="G34" s="35">
        <f t="shared" si="2"/>
        <v>99.999999999999972</v>
      </c>
      <c r="H34" s="60">
        <f t="shared" si="2"/>
        <v>100</v>
      </c>
      <c r="I34" s="32">
        <f t="shared" si="2"/>
        <v>100.00000000000006</v>
      </c>
      <c r="J34" s="36">
        <f t="shared" si="2"/>
        <v>99.99999999999892</v>
      </c>
    </row>
    <row r="35" spans="1:10">
      <c r="A35" s="26" t="s">
        <v>42</v>
      </c>
      <c r="B35" s="13" t="s">
        <v>16</v>
      </c>
      <c r="C35" s="14" t="s">
        <v>16</v>
      </c>
      <c r="D35" s="14" t="s">
        <v>16</v>
      </c>
      <c r="E35" s="14" t="s">
        <v>16</v>
      </c>
      <c r="F35" s="14" t="s">
        <v>16</v>
      </c>
      <c r="G35" s="14" t="s">
        <v>16</v>
      </c>
      <c r="H35" s="56" t="s">
        <v>16</v>
      </c>
      <c r="I35" s="13" t="s">
        <v>16</v>
      </c>
      <c r="J35" s="57" t="s">
        <v>16</v>
      </c>
    </row>
    <row r="36" spans="1:10">
      <c r="A36" s="16" t="s">
        <v>43</v>
      </c>
      <c r="B36" s="32">
        <v>25.839897916010603</v>
      </c>
      <c r="C36" s="33">
        <v>29.911478489562352</v>
      </c>
      <c r="D36" s="33">
        <v>20.728592848320108</v>
      </c>
      <c r="E36" s="33">
        <v>25.44657521750506</v>
      </c>
      <c r="F36" s="33">
        <v>33.258675860523724</v>
      </c>
      <c r="G36" s="33">
        <v>25.837211486221829</v>
      </c>
      <c r="H36" s="60">
        <v>22.416197002613</v>
      </c>
      <c r="I36" s="32">
        <v>47.734741569562402</v>
      </c>
      <c r="J36" s="36">
        <v>13.057679108318986</v>
      </c>
    </row>
    <row r="37" spans="1:10">
      <c r="A37" s="16" t="s">
        <v>44</v>
      </c>
      <c r="B37" s="32">
        <v>19.699309131173315</v>
      </c>
      <c r="C37" s="33">
        <v>21.404168675091146</v>
      </c>
      <c r="D37" s="33">
        <v>16.555579036657527</v>
      </c>
      <c r="E37" s="33">
        <v>25.863373444106884</v>
      </c>
      <c r="F37" s="33">
        <v>21.784153021244155</v>
      </c>
      <c r="G37" s="33">
        <v>18.243943001417957</v>
      </c>
      <c r="H37" s="60">
        <v>7.3701300209107599</v>
      </c>
      <c r="I37" s="32">
        <v>8.3302834917400741</v>
      </c>
      <c r="J37" s="36">
        <v>15.817756485679082</v>
      </c>
    </row>
    <row r="38" spans="1:10">
      <c r="A38" s="16" t="s">
        <v>45</v>
      </c>
      <c r="B38" s="32">
        <v>7.784090449902024</v>
      </c>
      <c r="C38" s="33">
        <v>8.2547315629719709</v>
      </c>
      <c r="D38" s="33">
        <v>7.4279565013793292</v>
      </c>
      <c r="E38" s="33">
        <v>7.9364454622339977</v>
      </c>
      <c r="F38" s="33">
        <v>10.932991101131158</v>
      </c>
      <c r="G38" s="33">
        <v>7.0249458282113952</v>
      </c>
      <c r="H38" s="60">
        <v>6.796291350320292</v>
      </c>
      <c r="I38" s="32">
        <v>6.3912190992181621</v>
      </c>
      <c r="J38" s="36">
        <v>10.660962732068386</v>
      </c>
    </row>
    <row r="39" spans="1:10">
      <c r="A39" s="16" t="s">
        <v>46</v>
      </c>
      <c r="B39" s="32">
        <v>46.676702502914019</v>
      </c>
      <c r="C39" s="33">
        <v>40.429621272374462</v>
      </c>
      <c r="D39" s="33">
        <v>55.287871613643112</v>
      </c>
      <c r="E39" s="33">
        <v>40.753605876154062</v>
      </c>
      <c r="F39" s="33">
        <v>34.024180017100932</v>
      </c>
      <c r="G39" s="33">
        <v>48.893899684148735</v>
      </c>
      <c r="H39" s="60">
        <v>63.417381626155958</v>
      </c>
      <c r="I39" s="32">
        <v>37.54375583947936</v>
      </c>
      <c r="J39" s="36">
        <v>60.463601673934065</v>
      </c>
    </row>
    <row r="40" spans="1:10">
      <c r="A40" s="37" t="s">
        <v>23</v>
      </c>
      <c r="B40" s="38">
        <f t="shared" ref="B40:J40" si="3">SUM(B36:B39)</f>
        <v>99.999999999999972</v>
      </c>
      <c r="C40" s="39">
        <f t="shared" si="3"/>
        <v>99.999999999999929</v>
      </c>
      <c r="D40" s="39">
        <f t="shared" si="3"/>
        <v>100.00000000000009</v>
      </c>
      <c r="E40" s="39">
        <f t="shared" si="3"/>
        <v>100</v>
      </c>
      <c r="F40" s="39">
        <f t="shared" si="3"/>
        <v>99.999999999999957</v>
      </c>
      <c r="G40" s="39">
        <f t="shared" si="3"/>
        <v>99.999999999999915</v>
      </c>
      <c r="H40" s="61">
        <f t="shared" si="3"/>
        <v>100.00000000000001</v>
      </c>
      <c r="I40" s="38">
        <f t="shared" si="3"/>
        <v>100</v>
      </c>
      <c r="J40" s="40">
        <f t="shared" si="3"/>
        <v>100.00000000000051</v>
      </c>
    </row>
    <row r="41" spans="1:10">
      <c r="A41" s="1" t="s">
        <v>0</v>
      </c>
      <c r="B41" s="2" t="s">
        <v>207</v>
      </c>
      <c r="C41" s="3" t="s">
        <v>208</v>
      </c>
      <c r="D41" s="3" t="s">
        <v>209</v>
      </c>
      <c r="E41" s="3" t="s">
        <v>210</v>
      </c>
      <c r="F41" s="3" t="s">
        <v>211</v>
      </c>
      <c r="G41" s="3" t="s">
        <v>212</v>
      </c>
      <c r="H41" s="51" t="s">
        <v>213</v>
      </c>
      <c r="I41" s="2" t="s">
        <v>214</v>
      </c>
      <c r="J41" s="52" t="s">
        <v>215</v>
      </c>
    </row>
    <row r="42" spans="1:10">
      <c r="A42" s="12" t="s">
        <v>47</v>
      </c>
      <c r="B42" s="13" t="s">
        <v>16</v>
      </c>
      <c r="C42" s="14" t="s">
        <v>16</v>
      </c>
      <c r="D42" s="14" t="s">
        <v>16</v>
      </c>
      <c r="E42" s="14" t="s">
        <v>16</v>
      </c>
      <c r="F42" s="14" t="s">
        <v>16</v>
      </c>
      <c r="G42" s="14" t="s">
        <v>16</v>
      </c>
      <c r="H42" s="56" t="s">
        <v>16</v>
      </c>
      <c r="I42" s="13" t="s">
        <v>16</v>
      </c>
      <c r="J42" s="57" t="s">
        <v>16</v>
      </c>
    </row>
    <row r="43" spans="1:10">
      <c r="A43" s="5" t="s">
        <v>48</v>
      </c>
      <c r="B43" s="32">
        <v>70.981718102613527</v>
      </c>
      <c r="C43" s="33">
        <v>75.699946352675937</v>
      </c>
      <c r="D43" s="33">
        <v>57.633011696533373</v>
      </c>
      <c r="E43" s="33">
        <v>74.769905573336743</v>
      </c>
      <c r="F43" s="33">
        <v>74.125569839060091</v>
      </c>
      <c r="G43" s="33">
        <v>72.317816546045222</v>
      </c>
      <c r="H43" s="60">
        <v>32.454260013874453</v>
      </c>
      <c r="I43" s="32">
        <v>88.749466281845756</v>
      </c>
      <c r="J43" s="36">
        <v>72.611922781138077</v>
      </c>
    </row>
    <row r="44" spans="1:10">
      <c r="A44" s="16" t="s">
        <v>49</v>
      </c>
      <c r="B44" s="32">
        <v>46.283287760622017</v>
      </c>
      <c r="C44" s="33">
        <v>54.266223213820233</v>
      </c>
      <c r="D44" s="33">
        <v>25.638147256936147</v>
      </c>
      <c r="E44" s="33">
        <v>52.025745820468387</v>
      </c>
      <c r="F44" s="33">
        <v>54.447652207272</v>
      </c>
      <c r="G44" s="33">
        <v>47.08282604166228</v>
      </c>
      <c r="H44" s="60">
        <v>22.41435559020222</v>
      </c>
      <c r="I44" s="32">
        <v>65.329769524692111</v>
      </c>
      <c r="J44" s="36">
        <v>38.002293780839871</v>
      </c>
    </row>
    <row r="45" spans="1:10">
      <c r="A45" s="16" t="s">
        <v>50</v>
      </c>
      <c r="B45" s="32">
        <v>1.3493233817411689</v>
      </c>
      <c r="C45" s="33">
        <v>1.8973295405479156</v>
      </c>
      <c r="D45" s="33">
        <v>0.97823049519486072</v>
      </c>
      <c r="E45" s="33">
        <v>2.3756548564211015</v>
      </c>
      <c r="F45" s="33">
        <v>0.71014075845301661</v>
      </c>
      <c r="G45" s="33">
        <v>1.022793089897656</v>
      </c>
      <c r="H45" s="60">
        <v>2.9568761305358562</v>
      </c>
      <c r="I45" s="32">
        <v>0.12725369940472084</v>
      </c>
      <c r="J45" s="36">
        <v>0.65583514860912295</v>
      </c>
    </row>
    <row r="46" spans="1:10">
      <c r="A46" s="16" t="s">
        <v>51</v>
      </c>
      <c r="B46" s="32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60">
        <v>0</v>
      </c>
      <c r="I46" s="32">
        <v>0.10281329019025949</v>
      </c>
      <c r="J46" s="36">
        <v>1.0515639892718982</v>
      </c>
    </row>
    <row r="47" spans="1:10">
      <c r="A47" s="16" t="s">
        <v>52</v>
      </c>
      <c r="B47" s="32">
        <v>21.80540879802474</v>
      </c>
      <c r="C47" s="33">
        <v>18.893201059843253</v>
      </c>
      <c r="D47" s="33">
        <v>30.06501485291021</v>
      </c>
      <c r="E47" s="33">
        <v>19.481495944295116</v>
      </c>
      <c r="F47" s="33">
        <v>16.658436626701761</v>
      </c>
      <c r="G47" s="33">
        <v>21.960582623679123</v>
      </c>
      <c r="H47" s="60">
        <v>6.6446486259709197</v>
      </c>
      <c r="I47" s="32">
        <v>12.875925423102615</v>
      </c>
      <c r="J47" s="36">
        <v>28.538727009201146</v>
      </c>
    </row>
    <row r="48" spans="1:10">
      <c r="A48" s="16" t="s">
        <v>53</v>
      </c>
      <c r="B48" s="32">
        <v>1.5436981622256123</v>
      </c>
      <c r="C48" s="33">
        <v>0.64319253846451008</v>
      </c>
      <c r="D48" s="33">
        <v>0.95161909149217094</v>
      </c>
      <c r="E48" s="33">
        <v>0.88700895215213715</v>
      </c>
      <c r="F48" s="33">
        <v>2.3093402466333406</v>
      </c>
      <c r="G48" s="33">
        <v>2.2516147908061783</v>
      </c>
      <c r="H48" s="60">
        <v>0.43837966716544746</v>
      </c>
      <c r="I48" s="32">
        <v>10.313704344456069</v>
      </c>
      <c r="J48" s="36">
        <v>4.3635028532160893</v>
      </c>
    </row>
    <row r="49" spans="1:10">
      <c r="A49" s="16" t="s">
        <v>54</v>
      </c>
      <c r="B49" s="32">
        <v>29.01828189738648</v>
      </c>
      <c r="C49" s="33">
        <v>24.300053647324056</v>
      </c>
      <c r="D49" s="33">
        <v>42.366988303466627</v>
      </c>
      <c r="E49" s="33">
        <v>25.230094426663257</v>
      </c>
      <c r="F49" s="33">
        <v>25.874430160939909</v>
      </c>
      <c r="G49" s="33">
        <v>27.682183453954778</v>
      </c>
      <c r="H49" s="60">
        <v>67.545739986125554</v>
      </c>
      <c r="I49" s="32">
        <v>11.250533718154239</v>
      </c>
      <c r="J49" s="36">
        <v>27.388077218861923</v>
      </c>
    </row>
    <row r="50" spans="1:10">
      <c r="A50" s="20" t="s">
        <v>23</v>
      </c>
      <c r="B50" s="32">
        <f t="shared" ref="B50:J50" si="4">B43+B49</f>
        <v>100</v>
      </c>
      <c r="C50" s="35">
        <f t="shared" si="4"/>
        <v>100</v>
      </c>
      <c r="D50" s="35">
        <f t="shared" si="4"/>
        <v>100</v>
      </c>
      <c r="E50" s="35">
        <f t="shared" si="4"/>
        <v>100</v>
      </c>
      <c r="F50" s="35">
        <f t="shared" si="4"/>
        <v>100</v>
      </c>
      <c r="G50" s="35">
        <f t="shared" si="4"/>
        <v>100</v>
      </c>
      <c r="H50" s="60">
        <f t="shared" si="4"/>
        <v>100</v>
      </c>
      <c r="I50" s="32">
        <f t="shared" si="4"/>
        <v>100</v>
      </c>
      <c r="J50" s="36">
        <f t="shared" si="4"/>
        <v>100</v>
      </c>
    </row>
    <row r="51" spans="1:10">
      <c r="A51" s="26" t="s">
        <v>55</v>
      </c>
      <c r="B51" s="13" t="s">
        <v>16</v>
      </c>
      <c r="C51" s="14" t="s">
        <v>16</v>
      </c>
      <c r="D51" s="14" t="s">
        <v>16</v>
      </c>
      <c r="E51" s="14" t="s">
        <v>16</v>
      </c>
      <c r="F51" s="14" t="s">
        <v>16</v>
      </c>
      <c r="G51" s="14" t="s">
        <v>16</v>
      </c>
      <c r="H51" s="56" t="s">
        <v>16</v>
      </c>
      <c r="I51" s="13" t="s">
        <v>16</v>
      </c>
      <c r="J51" s="57" t="s">
        <v>16</v>
      </c>
    </row>
    <row r="52" spans="1:10">
      <c r="A52" s="16" t="s">
        <v>56</v>
      </c>
      <c r="B52" s="32">
        <v>47.35634783021645</v>
      </c>
      <c r="C52" s="33">
        <v>46.234552823174468</v>
      </c>
      <c r="D52" s="33">
        <v>38.834680704531578</v>
      </c>
      <c r="E52" s="33">
        <v>54.477664405577556</v>
      </c>
      <c r="F52" s="33">
        <v>47.453756104967589</v>
      </c>
      <c r="G52" s="33">
        <v>48.475283010766262</v>
      </c>
      <c r="H52" s="60">
        <v>45.377562016533211</v>
      </c>
      <c r="I52" s="32">
        <v>49.346751813232103</v>
      </c>
      <c r="J52" s="36">
        <v>25.382632984529415</v>
      </c>
    </row>
    <row r="53" spans="1:10">
      <c r="A53" s="16" t="s">
        <v>57</v>
      </c>
      <c r="B53" s="32">
        <v>6.2757565194852498</v>
      </c>
      <c r="C53" s="33">
        <v>7.4026012274222186</v>
      </c>
      <c r="D53" s="33">
        <v>2.3700478527257403</v>
      </c>
      <c r="E53" s="33">
        <v>10.040567728698528</v>
      </c>
      <c r="F53" s="33">
        <v>6.1459843849109026</v>
      </c>
      <c r="G53" s="33">
        <v>5.916579845258962</v>
      </c>
      <c r="H53" s="60">
        <v>4.7942999792122842</v>
      </c>
      <c r="I53" s="32">
        <v>4.6103939465643222</v>
      </c>
      <c r="J53" s="36">
        <v>3.9480101865357997</v>
      </c>
    </row>
    <row r="54" spans="1:10">
      <c r="A54" s="16" t="s">
        <v>58</v>
      </c>
      <c r="B54" s="32">
        <v>11.812808662314307</v>
      </c>
      <c r="C54" s="33">
        <v>10.452709998007009</v>
      </c>
      <c r="D54" s="33">
        <v>8.6530699820460111</v>
      </c>
      <c r="E54" s="33">
        <v>16.832233805950757</v>
      </c>
      <c r="F54" s="33">
        <v>11.740097343823809</v>
      </c>
      <c r="G54" s="33">
        <v>11.604985936356542</v>
      </c>
      <c r="H54" s="60">
        <v>9.8053048711028996</v>
      </c>
      <c r="I54" s="32">
        <v>14.680070024509083</v>
      </c>
      <c r="J54" s="36">
        <v>5.5996152639463519</v>
      </c>
    </row>
    <row r="55" spans="1:10">
      <c r="A55" s="16" t="s">
        <v>59</v>
      </c>
      <c r="B55" s="32">
        <v>12.327103620962234</v>
      </c>
      <c r="C55" s="33">
        <v>14.314889509077911</v>
      </c>
      <c r="D55" s="33">
        <v>4.5356528987827023</v>
      </c>
      <c r="E55" s="33">
        <v>14.405724165707932</v>
      </c>
      <c r="F55" s="33">
        <v>15.144558409886844</v>
      </c>
      <c r="G55" s="33">
        <v>13.189189061376045</v>
      </c>
      <c r="H55" s="60">
        <v>4.9463388672461859</v>
      </c>
      <c r="I55" s="32">
        <v>22.391770986188043</v>
      </c>
      <c r="J55" s="36">
        <v>4.3348106359921088</v>
      </c>
    </row>
    <row r="56" spans="1:10">
      <c r="A56" s="16" t="s">
        <v>60</v>
      </c>
      <c r="B56" s="32">
        <v>29.640308052701105</v>
      </c>
      <c r="C56" s="33">
        <v>28.716340716284506</v>
      </c>
      <c r="D56" s="33">
        <v>33.614276562958231</v>
      </c>
      <c r="E56" s="33">
        <v>27.333595567914518</v>
      </c>
      <c r="F56" s="33">
        <v>27.158835902709807</v>
      </c>
      <c r="G56" s="33">
        <v>30.042222506873419</v>
      </c>
      <c r="H56" s="60">
        <v>26.254286902890087</v>
      </c>
      <c r="I56" s="32">
        <v>24.062015444666375</v>
      </c>
      <c r="J56" s="36">
        <v>20.585624267081066</v>
      </c>
    </row>
    <row r="57" spans="1:10">
      <c r="A57" s="16" t="s">
        <v>61</v>
      </c>
      <c r="B57" s="32">
        <v>0.58429695965546136</v>
      </c>
      <c r="C57" s="33">
        <v>0.87124695213985404</v>
      </c>
      <c r="D57" s="33">
        <v>0.12582429217211988</v>
      </c>
      <c r="E57" s="33">
        <v>0.78395065927563357</v>
      </c>
      <c r="F57" s="33">
        <v>1.0270280139805599</v>
      </c>
      <c r="G57" s="33">
        <v>0.44176327698813439</v>
      </c>
      <c r="H57" s="60">
        <v>0</v>
      </c>
      <c r="I57" s="32">
        <v>0</v>
      </c>
      <c r="J57" s="36">
        <v>0.24003775139865222</v>
      </c>
    </row>
    <row r="58" spans="1:10">
      <c r="A58" s="16" t="s">
        <v>62</v>
      </c>
      <c r="B58" s="32">
        <v>9.1488652692109991</v>
      </c>
      <c r="C58" s="33">
        <v>9.4974509374457163</v>
      </c>
      <c r="D58" s="33">
        <v>10.675233138284208</v>
      </c>
      <c r="E58" s="33">
        <v>11.465408923499346</v>
      </c>
      <c r="F58" s="33">
        <v>9.487262943440351</v>
      </c>
      <c r="G58" s="33">
        <v>7.1729051661048704</v>
      </c>
      <c r="H58" s="60">
        <v>13.573760043831509</v>
      </c>
      <c r="I58" s="32">
        <v>7.9498732008236379</v>
      </c>
      <c r="J58" s="36">
        <v>5.0109421807722745</v>
      </c>
    </row>
    <row r="59" spans="1:10">
      <c r="A59" s="16" t="s">
        <v>63</v>
      </c>
      <c r="B59" s="32">
        <v>42.431172022997096</v>
      </c>
      <c r="C59" s="33">
        <v>37.014103292181531</v>
      </c>
      <c r="D59" s="33">
        <v>58.455175651458184</v>
      </c>
      <c r="E59" s="33">
        <v>35.507181288074115</v>
      </c>
      <c r="F59" s="33">
        <v>33.25639486003994</v>
      </c>
      <c r="G59" s="33">
        <v>43.45805811408686</v>
      </c>
      <c r="H59" s="60">
        <v>40.013859733326214</v>
      </c>
      <c r="I59" s="32">
        <v>30.058715407562534</v>
      </c>
      <c r="J59" s="36">
        <v>70.251226395041641</v>
      </c>
    </row>
    <row r="60" spans="1:10">
      <c r="A60" s="12" t="s">
        <v>64</v>
      </c>
      <c r="B60" s="13" t="s">
        <v>16</v>
      </c>
      <c r="C60" s="14" t="s">
        <v>16</v>
      </c>
      <c r="D60" s="14" t="s">
        <v>16</v>
      </c>
      <c r="E60" s="14" t="s">
        <v>16</v>
      </c>
      <c r="F60" s="14" t="s">
        <v>16</v>
      </c>
      <c r="G60" s="14" t="s">
        <v>16</v>
      </c>
      <c r="H60" s="56" t="s">
        <v>16</v>
      </c>
      <c r="I60" s="13" t="s">
        <v>16</v>
      </c>
      <c r="J60" s="57" t="s">
        <v>16</v>
      </c>
    </row>
    <row r="61" spans="1:10">
      <c r="A61" s="16" t="s">
        <v>65</v>
      </c>
      <c r="B61" s="32">
        <v>74.145236225725682</v>
      </c>
      <c r="C61" s="33">
        <v>77.413830824856177</v>
      </c>
      <c r="D61" s="33">
        <v>62.060697284149406</v>
      </c>
      <c r="E61" s="33">
        <v>79.693314355691356</v>
      </c>
      <c r="F61" s="33">
        <v>77.194111894579095</v>
      </c>
      <c r="G61" s="33">
        <v>74.776546181316704</v>
      </c>
      <c r="H61" s="60">
        <v>42.105064174584051</v>
      </c>
      <c r="I61" s="32">
        <v>91.104525782746734</v>
      </c>
      <c r="J61" s="36">
        <v>79.418101074324653</v>
      </c>
    </row>
    <row r="62" spans="1:10">
      <c r="A62" s="16" t="s">
        <v>66</v>
      </c>
      <c r="B62" s="32">
        <v>26.864702935113861</v>
      </c>
      <c r="C62" s="33">
        <v>23.612723327509332</v>
      </c>
      <c r="D62" s="33">
        <v>39.291323322188127</v>
      </c>
      <c r="E62" s="33">
        <v>21.588346047289363</v>
      </c>
      <c r="F62" s="33">
        <v>23.617713226762898</v>
      </c>
      <c r="G62" s="33">
        <v>26.012286174984176</v>
      </c>
      <c r="H62" s="60">
        <v>62.398394190748363</v>
      </c>
      <c r="I62" s="32">
        <v>9.6251846499384843</v>
      </c>
      <c r="J62" s="36">
        <v>20.480268887204208</v>
      </c>
    </row>
    <row r="63" spans="1:10">
      <c r="A63" s="16" t="s">
        <v>67</v>
      </c>
      <c r="B63" s="32">
        <v>0.74409121026100156</v>
      </c>
      <c r="C63" s="33">
        <v>0.68656241537946705</v>
      </c>
      <c r="D63" s="33">
        <v>0.69858838054224215</v>
      </c>
      <c r="E63" s="33">
        <v>1.0869122518438878</v>
      </c>
      <c r="F63" s="33">
        <v>0.73669605659507076</v>
      </c>
      <c r="G63" s="33">
        <v>0.63867647739168976</v>
      </c>
      <c r="H63" s="60">
        <v>0.12491620510503773</v>
      </c>
      <c r="I63" s="32">
        <v>0.15281417839641764</v>
      </c>
      <c r="J63" s="36">
        <v>1.9445222748666546</v>
      </c>
    </row>
    <row r="64" spans="1:10">
      <c r="A64" s="16" t="s">
        <v>68</v>
      </c>
      <c r="B64" s="32">
        <v>0.61927111272305924</v>
      </c>
      <c r="C64" s="33">
        <v>0.28339046241804094</v>
      </c>
      <c r="D64" s="33">
        <v>0.75194247595349673</v>
      </c>
      <c r="E64" s="33">
        <v>0.4938069025916681</v>
      </c>
      <c r="F64" s="33">
        <v>0.38645040010900622</v>
      </c>
      <c r="G64" s="33">
        <v>0.83149109260162679</v>
      </c>
      <c r="H64" s="60">
        <v>0.87236766699790913</v>
      </c>
      <c r="I64" s="32">
        <v>0</v>
      </c>
      <c r="J64" s="36">
        <v>1.0454353462722037</v>
      </c>
    </row>
    <row r="65" spans="1:10">
      <c r="A65" s="16" t="s">
        <v>22</v>
      </c>
      <c r="B65" s="32">
        <v>0.11105995159240617</v>
      </c>
      <c r="C65" s="33">
        <v>5.9884456319936961E-2</v>
      </c>
      <c r="D65" s="33">
        <v>3.4344969917165666E-2</v>
      </c>
      <c r="E65" s="33">
        <v>0.12140902795834836</v>
      </c>
      <c r="F65" s="33">
        <v>0</v>
      </c>
      <c r="G65" s="33">
        <v>0.19744768086500333</v>
      </c>
      <c r="H65" s="60">
        <v>0</v>
      </c>
      <c r="I65" s="32">
        <v>0</v>
      </c>
      <c r="J65" s="36">
        <v>8.1342034347406014E-2</v>
      </c>
    </row>
    <row r="66" spans="1:10">
      <c r="A66" s="26" t="s">
        <v>69</v>
      </c>
      <c r="B66" s="13" t="s">
        <v>16</v>
      </c>
      <c r="C66" s="14" t="s">
        <v>16</v>
      </c>
      <c r="D66" s="14" t="s">
        <v>16</v>
      </c>
      <c r="E66" s="14" t="s">
        <v>16</v>
      </c>
      <c r="F66" s="14" t="s">
        <v>16</v>
      </c>
      <c r="G66" s="14" t="s">
        <v>16</v>
      </c>
      <c r="H66" s="56" t="s">
        <v>16</v>
      </c>
      <c r="I66" s="13" t="s">
        <v>16</v>
      </c>
      <c r="J66" s="57" t="s">
        <v>16</v>
      </c>
    </row>
    <row r="67" spans="1:10">
      <c r="A67" s="16" t="s">
        <v>56</v>
      </c>
      <c r="B67" s="32">
        <v>27.688482737605558</v>
      </c>
      <c r="C67" s="33">
        <v>24.851793192533062</v>
      </c>
      <c r="D67" s="33">
        <v>27.373965451107363</v>
      </c>
      <c r="E67" s="33">
        <v>41.154300961965205</v>
      </c>
      <c r="F67" s="33">
        <v>27.081031143850286</v>
      </c>
      <c r="G67" s="33">
        <v>23.228928363494148</v>
      </c>
      <c r="H67" s="60">
        <v>13.486134955819088</v>
      </c>
      <c r="I67" s="32">
        <v>24.17741025178772</v>
      </c>
      <c r="J67" s="36">
        <v>12.620752621059802</v>
      </c>
    </row>
    <row r="68" spans="1:10">
      <c r="A68" s="16" t="s">
        <v>57</v>
      </c>
      <c r="B68" s="32">
        <v>41.814595950178528</v>
      </c>
      <c r="C68" s="33">
        <v>40.177997085943026</v>
      </c>
      <c r="D68" s="33">
        <v>47.232365306480183</v>
      </c>
      <c r="E68" s="33">
        <v>34.086096816857108</v>
      </c>
      <c r="F68" s="33">
        <v>35.441344633358533</v>
      </c>
      <c r="G68" s="33">
        <v>45.496291197254685</v>
      </c>
      <c r="H68" s="60">
        <v>57.622806487183162</v>
      </c>
      <c r="I68" s="32">
        <v>34.491655815213022</v>
      </c>
      <c r="J68" s="36">
        <v>25.306744496555559</v>
      </c>
    </row>
    <row r="69" spans="1:10">
      <c r="A69" s="16" t="s">
        <v>70</v>
      </c>
      <c r="B69" s="32">
        <v>0.27081062007780982</v>
      </c>
      <c r="C69" s="33">
        <v>0.16293443375910199</v>
      </c>
      <c r="D69" s="33">
        <v>0.72165814193264022</v>
      </c>
      <c r="E69" s="33">
        <v>6.5924349273726729E-2</v>
      </c>
      <c r="F69" s="33">
        <v>0.19815531225888305</v>
      </c>
      <c r="G69" s="33">
        <v>0.227539983774178</v>
      </c>
      <c r="H69" s="60">
        <v>0</v>
      </c>
      <c r="I69" s="32">
        <v>0.10819700594501122</v>
      </c>
      <c r="J69" s="36">
        <v>0.34390385178859967</v>
      </c>
    </row>
    <row r="70" spans="1:10">
      <c r="A70" s="16" t="s">
        <v>71</v>
      </c>
      <c r="B70" s="32">
        <v>24.77133256955721</v>
      </c>
      <c r="C70" s="33">
        <v>28.517601513266534</v>
      </c>
      <c r="D70" s="33">
        <v>17.514297409723</v>
      </c>
      <c r="E70" s="33">
        <v>19.893102849268438</v>
      </c>
      <c r="F70" s="33">
        <v>31.88252060618861</v>
      </c>
      <c r="G70" s="33">
        <v>26.408583162473271</v>
      </c>
      <c r="H70" s="60">
        <v>20.324214066345068</v>
      </c>
      <c r="I70" s="32">
        <v>33.780307607371327</v>
      </c>
      <c r="J70" s="36">
        <v>34.26042489351493</v>
      </c>
    </row>
    <row r="71" spans="1:10">
      <c r="A71" s="16" t="s">
        <v>72</v>
      </c>
      <c r="B71" s="32">
        <v>5.4547781225808949</v>
      </c>
      <c r="C71" s="33">
        <v>6.2896737744982634</v>
      </c>
      <c r="D71" s="33">
        <v>7.1577136907567454</v>
      </c>
      <c r="E71" s="33">
        <v>4.800575022635547</v>
      </c>
      <c r="F71" s="33">
        <v>5.3969483043437663</v>
      </c>
      <c r="G71" s="33">
        <v>4.6386572930035816</v>
      </c>
      <c r="H71" s="60">
        <v>8.5668444906526862</v>
      </c>
      <c r="I71" s="32">
        <v>7.4424293196829119</v>
      </c>
      <c r="J71" s="36">
        <v>27.468174137080524</v>
      </c>
    </row>
    <row r="72" spans="1:10">
      <c r="A72" s="20" t="s">
        <v>23</v>
      </c>
      <c r="B72" s="32">
        <f t="shared" ref="B72:J72" si="5">SUM(B67:B71)</f>
        <v>99.999999999999986</v>
      </c>
      <c r="C72" s="35">
        <f t="shared" si="5"/>
        <v>99.999999999999986</v>
      </c>
      <c r="D72" s="35">
        <f t="shared" si="5"/>
        <v>99.999999999999929</v>
      </c>
      <c r="E72" s="35">
        <f t="shared" si="5"/>
        <v>100.00000000000003</v>
      </c>
      <c r="F72" s="35">
        <f t="shared" si="5"/>
        <v>100.00000000000009</v>
      </c>
      <c r="G72" s="35">
        <f t="shared" si="5"/>
        <v>99.999999999999858</v>
      </c>
      <c r="H72" s="60">
        <f t="shared" si="5"/>
        <v>100</v>
      </c>
      <c r="I72" s="32">
        <f t="shared" si="5"/>
        <v>99.999999999999986</v>
      </c>
      <c r="J72" s="36">
        <f t="shared" si="5"/>
        <v>99.999999999999403</v>
      </c>
    </row>
    <row r="73" spans="1:10">
      <c r="A73" s="12" t="s">
        <v>73</v>
      </c>
      <c r="B73" s="13" t="s">
        <v>16</v>
      </c>
      <c r="C73" s="14" t="s">
        <v>16</v>
      </c>
      <c r="D73" s="14" t="s">
        <v>16</v>
      </c>
      <c r="E73" s="14" t="s">
        <v>16</v>
      </c>
      <c r="F73" s="14" t="s">
        <v>16</v>
      </c>
      <c r="G73" s="14" t="s">
        <v>16</v>
      </c>
      <c r="H73" s="56" t="s">
        <v>16</v>
      </c>
      <c r="I73" s="13" t="s">
        <v>16</v>
      </c>
      <c r="J73" s="57" t="s">
        <v>16</v>
      </c>
    </row>
    <row r="74" spans="1:10">
      <c r="A74" s="16" t="s">
        <v>74</v>
      </c>
      <c r="B74" s="32">
        <v>63.488463410012841</v>
      </c>
      <c r="C74" s="33">
        <v>60.640199737102598</v>
      </c>
      <c r="D74" s="33">
        <v>75.9306623637965</v>
      </c>
      <c r="E74" s="33">
        <v>62.956293745145764</v>
      </c>
      <c r="F74" s="33">
        <v>56.020017602893134</v>
      </c>
      <c r="G74" s="33">
        <v>61.651030541268028</v>
      </c>
      <c r="H74" s="60">
        <v>50.974296167750055</v>
      </c>
      <c r="I74" s="32">
        <v>52.903381520452037</v>
      </c>
      <c r="J74" s="36">
        <v>88.930017543464132</v>
      </c>
    </row>
    <row r="75" spans="1:10">
      <c r="A75" s="16" t="s">
        <v>75</v>
      </c>
      <c r="B75" s="32">
        <v>25.588962372533182</v>
      </c>
      <c r="C75" s="33">
        <v>23.550410488639745</v>
      </c>
      <c r="D75" s="33">
        <v>19.311478303533136</v>
      </c>
      <c r="E75" s="33">
        <v>28.927385996689619</v>
      </c>
      <c r="F75" s="33">
        <v>27.135617849532998</v>
      </c>
      <c r="G75" s="33">
        <v>27.325112397797074</v>
      </c>
      <c r="H75" s="60">
        <v>21.061147421352025</v>
      </c>
      <c r="I75" s="32">
        <v>31.36033083830911</v>
      </c>
      <c r="J75" s="36">
        <v>7.674992067459721</v>
      </c>
    </row>
    <row r="76" spans="1:10">
      <c r="A76" s="16" t="s">
        <v>76</v>
      </c>
      <c r="B76" s="32">
        <v>7.2060889428723449</v>
      </c>
      <c r="C76" s="33">
        <v>9.1171357865066796</v>
      </c>
      <c r="D76" s="33">
        <v>2.1125338133790477</v>
      </c>
      <c r="E76" s="33">
        <v>6.3480914651033258</v>
      </c>
      <c r="F76" s="33">
        <v>11.031395903561316</v>
      </c>
      <c r="G76" s="33">
        <v>7.8805968119289123</v>
      </c>
      <c r="H76" s="60">
        <v>15.278220784880357</v>
      </c>
      <c r="I76" s="32">
        <v>20.292448225610869</v>
      </c>
      <c r="J76" s="36">
        <v>2.2129409891524681</v>
      </c>
    </row>
    <row r="77" spans="1:10">
      <c r="A77" s="16" t="s">
        <v>77</v>
      </c>
      <c r="B77" s="32">
        <v>6.2800040775448895</v>
      </c>
      <c r="C77" s="33">
        <v>7.0381689968759424</v>
      </c>
      <c r="D77" s="33">
        <v>0.81355874893451841</v>
      </c>
      <c r="E77" s="33">
        <v>5.6157460445610488</v>
      </c>
      <c r="F77" s="33">
        <v>10.13171830852726</v>
      </c>
      <c r="G77" s="33">
        <v>7.5218821081886187</v>
      </c>
      <c r="H77" s="60">
        <v>8.7874050870930134</v>
      </c>
      <c r="I77" s="32">
        <v>19.530766032945564</v>
      </c>
      <c r="J77" s="36">
        <v>1.7350304070075835</v>
      </c>
    </row>
    <row r="78" spans="1:10">
      <c r="A78" s="16" t="s">
        <v>78</v>
      </c>
      <c r="B78" s="32">
        <v>5.0953372719973906</v>
      </c>
      <c r="C78" s="33">
        <v>6.4243169370703024</v>
      </c>
      <c r="D78" s="33">
        <v>3.0298864118545863</v>
      </c>
      <c r="E78" s="33">
        <v>4.6919912421245948</v>
      </c>
      <c r="F78" s="33">
        <v>9.2300905799190751</v>
      </c>
      <c r="G78" s="33">
        <v>4.3542426134366492</v>
      </c>
      <c r="H78" s="60">
        <v>11.209821217847011</v>
      </c>
      <c r="I78" s="32">
        <v>9.334726154676348</v>
      </c>
      <c r="J78" s="36">
        <v>1.3118065317140164</v>
      </c>
    </row>
    <row r="79" spans="1:10">
      <c r="A79" s="16" t="s">
        <v>79</v>
      </c>
      <c r="B79" s="32">
        <v>5.8678037582986065</v>
      </c>
      <c r="C79" s="33">
        <v>7.4851640735974332</v>
      </c>
      <c r="D79" s="33">
        <v>1.8712591056354033</v>
      </c>
      <c r="E79" s="33">
        <v>4.2023940978725145</v>
      </c>
      <c r="F79" s="33">
        <v>11.626965946539743</v>
      </c>
      <c r="G79" s="33">
        <v>5.9328991328677017</v>
      </c>
      <c r="H79" s="60">
        <v>8.7744806268908029</v>
      </c>
      <c r="I79" s="32">
        <v>8.0998318397741169</v>
      </c>
      <c r="J79" s="36">
        <v>1.8970849174012991</v>
      </c>
    </row>
    <row r="80" spans="1:10">
      <c r="A80" s="16" t="s">
        <v>80</v>
      </c>
      <c r="B80" s="32">
        <v>3.2541664949131586</v>
      </c>
      <c r="C80" s="33">
        <v>2.9805869935639695</v>
      </c>
      <c r="D80" s="33">
        <v>1.2829952705357912</v>
      </c>
      <c r="E80" s="33">
        <v>2.2594113229297679</v>
      </c>
      <c r="F80" s="33">
        <v>7.1730944331967876</v>
      </c>
      <c r="G80" s="33">
        <v>3.4875926740407288</v>
      </c>
      <c r="H80" s="60">
        <v>11.165234118967362</v>
      </c>
      <c r="I80" s="32">
        <v>4.0484437408905469</v>
      </c>
      <c r="J80" s="36">
        <v>0.88079478989290927</v>
      </c>
    </row>
    <row r="81" spans="1:10">
      <c r="A81" s="12" t="s">
        <v>81</v>
      </c>
      <c r="B81" s="13" t="s">
        <v>16</v>
      </c>
      <c r="C81" s="14" t="s">
        <v>16</v>
      </c>
      <c r="D81" s="14" t="s">
        <v>16</v>
      </c>
      <c r="E81" s="14" t="s">
        <v>16</v>
      </c>
      <c r="F81" s="14" t="s">
        <v>16</v>
      </c>
      <c r="G81" s="14" t="s">
        <v>16</v>
      </c>
      <c r="H81" s="56" t="s">
        <v>16</v>
      </c>
      <c r="I81" s="13" t="s">
        <v>16</v>
      </c>
      <c r="J81" s="57" t="s">
        <v>16</v>
      </c>
    </row>
    <row r="82" spans="1:10">
      <c r="A82" s="16" t="s">
        <v>82</v>
      </c>
      <c r="B82" s="32">
        <v>61.341354123684638</v>
      </c>
      <c r="C82" s="33">
        <v>58.681931362208438</v>
      </c>
      <c r="D82" s="33">
        <v>72.375888254216321</v>
      </c>
      <c r="E82" s="33">
        <v>57.636654418095056</v>
      </c>
      <c r="F82" s="33">
        <v>55.009369645727666</v>
      </c>
      <c r="G82" s="33">
        <v>61.120027862369597</v>
      </c>
      <c r="H82" s="60">
        <v>36.473236770757197</v>
      </c>
      <c r="I82" s="32">
        <v>20.957863843867027</v>
      </c>
      <c r="J82" s="36">
        <v>84.925714012794927</v>
      </c>
    </row>
    <row r="83" spans="1:10">
      <c r="A83" s="16" t="s">
        <v>75</v>
      </c>
      <c r="B83" s="32">
        <v>31.209829133772448</v>
      </c>
      <c r="C83" s="33">
        <v>34.875101754037814</v>
      </c>
      <c r="D83" s="33">
        <v>21.434964926628492</v>
      </c>
      <c r="E83" s="33">
        <v>32.473752963511743</v>
      </c>
      <c r="F83" s="33">
        <v>35.124442443557008</v>
      </c>
      <c r="G83" s="33">
        <v>32.27098306162727</v>
      </c>
      <c r="H83" s="60">
        <v>29.182214826593434</v>
      </c>
      <c r="I83" s="32">
        <v>55.844929520202157</v>
      </c>
      <c r="J83" s="36">
        <v>10.17079960543721</v>
      </c>
    </row>
    <row r="84" spans="1:10">
      <c r="A84" s="16" t="s">
        <v>76</v>
      </c>
      <c r="B84" s="32">
        <v>4.9470812958529082</v>
      </c>
      <c r="C84" s="33">
        <v>4.4564314355930827</v>
      </c>
      <c r="D84" s="33">
        <v>2.5734431877214092</v>
      </c>
      <c r="E84" s="33">
        <v>5.2271819429832993</v>
      </c>
      <c r="F84" s="33">
        <v>7.3789855137884715</v>
      </c>
      <c r="G84" s="33">
        <v>5.3481657739168638</v>
      </c>
      <c r="H84" s="60">
        <v>11.895358869140686</v>
      </c>
      <c r="I84" s="32">
        <v>23.244463898316482</v>
      </c>
      <c r="J84" s="36">
        <v>3.7167593005161974</v>
      </c>
    </row>
    <row r="85" spans="1:10">
      <c r="A85" s="16" t="s">
        <v>77</v>
      </c>
      <c r="B85" s="32">
        <v>3.6152277992070734</v>
      </c>
      <c r="C85" s="33">
        <v>3.807168409691478</v>
      </c>
      <c r="D85" s="33">
        <v>2.8154824033369237</v>
      </c>
      <c r="E85" s="33">
        <v>1.2554471141636538</v>
      </c>
      <c r="F85" s="33">
        <v>5.5648482485859825</v>
      </c>
      <c r="G85" s="33">
        <v>4.3408848475672794</v>
      </c>
      <c r="H85" s="60">
        <v>2.3169702274654522</v>
      </c>
      <c r="I85" s="32">
        <v>13.738752468192631</v>
      </c>
      <c r="J85" s="36">
        <v>1.2360947791372907</v>
      </c>
    </row>
    <row r="86" spans="1:10">
      <c r="A86" s="16" t="s">
        <v>78</v>
      </c>
      <c r="B86" s="32">
        <v>9.1337418874234171</v>
      </c>
      <c r="C86" s="33">
        <v>7.1749799816563309</v>
      </c>
      <c r="D86" s="33">
        <v>5.6380476403356266</v>
      </c>
      <c r="E86" s="33">
        <v>12.467430995366223</v>
      </c>
      <c r="F86" s="33">
        <v>11.767606516286001</v>
      </c>
      <c r="G86" s="33">
        <v>9.245365850578624</v>
      </c>
      <c r="H86" s="60">
        <v>14.556660791448671</v>
      </c>
      <c r="I86" s="32">
        <v>30.265484451140285</v>
      </c>
      <c r="J86" s="36">
        <v>2.6603782399943476</v>
      </c>
    </row>
    <row r="87" spans="1:10">
      <c r="A87" s="16" t="s">
        <v>79</v>
      </c>
      <c r="B87" s="32">
        <v>6.2977406238233629</v>
      </c>
      <c r="C87" s="33">
        <v>5.8691150330364552</v>
      </c>
      <c r="D87" s="33">
        <v>5.7179810496310424</v>
      </c>
      <c r="E87" s="33">
        <v>7.4776406567024312</v>
      </c>
      <c r="F87" s="33">
        <v>7.3747238015279279</v>
      </c>
      <c r="G87" s="33">
        <v>5.8823569634966333</v>
      </c>
      <c r="H87" s="60">
        <v>22.5291233949028</v>
      </c>
      <c r="I87" s="32">
        <v>19.585269565643774</v>
      </c>
      <c r="J87" s="36">
        <v>2.3096949419610819</v>
      </c>
    </row>
    <row r="88" spans="1:10">
      <c r="A88" s="44" t="s">
        <v>80</v>
      </c>
      <c r="B88" s="38">
        <v>1.5813046337524417</v>
      </c>
      <c r="C88" s="45">
        <v>0.83006584937318573</v>
      </c>
      <c r="D88" s="45">
        <v>0.93220657458288181</v>
      </c>
      <c r="E88" s="45">
        <v>1.9063419426969563</v>
      </c>
      <c r="F88" s="45">
        <v>3.9608115796162404</v>
      </c>
      <c r="G88" s="45">
        <v>1.312223853382066</v>
      </c>
      <c r="H88" s="61">
        <v>18.086557353161034</v>
      </c>
      <c r="I88" s="38">
        <v>8.49623028440101</v>
      </c>
      <c r="J88" s="40">
        <v>0.77695577983490627</v>
      </c>
    </row>
    <row r="89" spans="1:10">
      <c r="A89" s="1" t="s">
        <v>0</v>
      </c>
      <c r="B89" s="2" t="s">
        <v>207</v>
      </c>
      <c r="C89" s="3" t="s">
        <v>208</v>
      </c>
      <c r="D89" s="3" t="s">
        <v>209</v>
      </c>
      <c r="E89" s="3" t="s">
        <v>210</v>
      </c>
      <c r="F89" s="3" t="s">
        <v>211</v>
      </c>
      <c r="G89" s="3" t="s">
        <v>212</v>
      </c>
      <c r="H89" s="51" t="s">
        <v>213</v>
      </c>
      <c r="I89" s="2" t="s">
        <v>214</v>
      </c>
      <c r="J89" s="52" t="s">
        <v>215</v>
      </c>
    </row>
    <row r="90" spans="1:10">
      <c r="A90" s="12" t="s">
        <v>83</v>
      </c>
      <c r="B90" s="13" t="s">
        <v>16</v>
      </c>
      <c r="C90" s="14" t="s">
        <v>16</v>
      </c>
      <c r="D90" s="14" t="s">
        <v>16</v>
      </c>
      <c r="E90" s="14" t="s">
        <v>16</v>
      </c>
      <c r="F90" s="14" t="s">
        <v>16</v>
      </c>
      <c r="G90" s="14" t="s">
        <v>16</v>
      </c>
      <c r="H90" s="56" t="s">
        <v>16</v>
      </c>
      <c r="I90" s="13" t="s">
        <v>16</v>
      </c>
      <c r="J90" s="57" t="s">
        <v>16</v>
      </c>
    </row>
    <row r="91" spans="1:10">
      <c r="A91" s="16" t="s">
        <v>84</v>
      </c>
      <c r="B91" s="32">
        <v>0.50785172670020051</v>
      </c>
      <c r="C91" s="33">
        <v>2.0594160507059495E-3</v>
      </c>
      <c r="D91" s="33">
        <v>0.31187705798887871</v>
      </c>
      <c r="E91" s="33">
        <v>0.52334421745922166</v>
      </c>
      <c r="F91" s="33">
        <v>0.3427145249751809</v>
      </c>
      <c r="G91" s="33">
        <v>0.84438238720645531</v>
      </c>
      <c r="H91" s="60">
        <v>0.2807878116504598</v>
      </c>
      <c r="I91" s="32">
        <v>0.52513075496319117</v>
      </c>
      <c r="J91" s="36">
        <v>3.8198668502831872</v>
      </c>
    </row>
    <row r="92" spans="1:10">
      <c r="A92" s="16" t="s">
        <v>85</v>
      </c>
      <c r="B92" s="32">
        <v>3.7058316718579647</v>
      </c>
      <c r="C92" s="33">
        <v>3.7502050626388592</v>
      </c>
      <c r="D92" s="33">
        <v>1.0909120611880745</v>
      </c>
      <c r="E92" s="33">
        <v>3.6729078564978734</v>
      </c>
      <c r="F92" s="33">
        <v>1.3802661697495349</v>
      </c>
      <c r="G92" s="33">
        <v>5.6171573110712227</v>
      </c>
      <c r="H92" s="60">
        <v>2.2618326968660192</v>
      </c>
      <c r="I92" s="32">
        <v>12.587448088342232</v>
      </c>
      <c r="J92" s="36">
        <v>4.7327925574322247</v>
      </c>
    </row>
    <row r="93" spans="1:10">
      <c r="A93" s="16" t="s">
        <v>86</v>
      </c>
      <c r="B93" s="32">
        <v>28.080655292659973</v>
      </c>
      <c r="C93" s="33">
        <v>31.449751384047683</v>
      </c>
      <c r="D93" s="33">
        <v>16.452262344187059</v>
      </c>
      <c r="E93" s="33">
        <v>31.065614535796335</v>
      </c>
      <c r="F93" s="33">
        <v>37.390254251361711</v>
      </c>
      <c r="G93" s="33">
        <v>28.42504223441599</v>
      </c>
      <c r="H93" s="60">
        <v>29.854527164554874</v>
      </c>
      <c r="I93" s="32">
        <v>40.119535510239785</v>
      </c>
      <c r="J93" s="36">
        <v>21.679933653065593</v>
      </c>
    </row>
    <row r="94" spans="1:10">
      <c r="A94" s="16" t="s">
        <v>87</v>
      </c>
      <c r="B94" s="32">
        <v>28.50774892844224</v>
      </c>
      <c r="C94" s="33">
        <v>26.470232588835582</v>
      </c>
      <c r="D94" s="33">
        <v>36.489884308327646</v>
      </c>
      <c r="E94" s="33">
        <v>24.494780695104428</v>
      </c>
      <c r="F94" s="33">
        <v>26.738896597862947</v>
      </c>
      <c r="G94" s="33">
        <v>27.529436039366917</v>
      </c>
      <c r="H94" s="60">
        <v>36.438189534191167</v>
      </c>
      <c r="I94" s="32">
        <v>21.373554290756822</v>
      </c>
      <c r="J94" s="36">
        <v>33.166335853392475</v>
      </c>
    </row>
    <row r="95" spans="1:10">
      <c r="A95" s="16" t="s">
        <v>88</v>
      </c>
      <c r="B95" s="32">
        <v>26.120704259378623</v>
      </c>
      <c r="C95" s="33">
        <v>24.486234977097666</v>
      </c>
      <c r="D95" s="33">
        <v>32.545443302788016</v>
      </c>
      <c r="E95" s="33">
        <v>29.327084699593669</v>
      </c>
      <c r="F95" s="33">
        <v>18.581437539842895</v>
      </c>
      <c r="G95" s="33">
        <v>24.762914854863268</v>
      </c>
      <c r="H95" s="60">
        <v>22.324202305784731</v>
      </c>
      <c r="I95" s="32">
        <v>13.610200700540203</v>
      </c>
      <c r="J95" s="36">
        <v>26.157639393740158</v>
      </c>
    </row>
    <row r="96" spans="1:10">
      <c r="A96" s="16" t="s">
        <v>89</v>
      </c>
      <c r="B96" s="32">
        <v>11.179301641922745</v>
      </c>
      <c r="C96" s="33">
        <v>12.353978307663835</v>
      </c>
      <c r="D96" s="33">
        <v>10.837796676212079</v>
      </c>
      <c r="E96" s="33">
        <v>9.0117289508712428</v>
      </c>
      <c r="F96" s="33">
        <v>12.504370285212648</v>
      </c>
      <c r="G96" s="33">
        <v>11.279641871549719</v>
      </c>
      <c r="H96" s="60">
        <v>8.8303208308811136</v>
      </c>
      <c r="I96" s="32">
        <v>7.5454685155971699</v>
      </c>
      <c r="J96" s="36">
        <v>8.7796421803536813</v>
      </c>
    </row>
    <row r="97" spans="1:10">
      <c r="A97" s="16" t="s">
        <v>90</v>
      </c>
      <c r="B97" s="32">
        <v>1.8979064790382332</v>
      </c>
      <c r="C97" s="33">
        <v>1.4875382636656609</v>
      </c>
      <c r="D97" s="33">
        <v>2.2718242493082368</v>
      </c>
      <c r="E97" s="33">
        <v>1.9045390446772408</v>
      </c>
      <c r="F97" s="33">
        <v>3.0620606309950689</v>
      </c>
      <c r="G97" s="33">
        <v>1.5414253015264179</v>
      </c>
      <c r="H97" s="60">
        <v>1.0139656071630079E-2</v>
      </c>
      <c r="I97" s="32">
        <v>4.2386621395605939</v>
      </c>
      <c r="J97" s="36">
        <v>1.663789511732678</v>
      </c>
    </row>
    <row r="98" spans="1:10">
      <c r="A98" s="20" t="s">
        <v>23</v>
      </c>
      <c r="B98" s="32">
        <f t="shared" ref="B98:J98" si="6">SUM(B91:B97)</f>
        <v>99.999999999999972</v>
      </c>
      <c r="C98" s="35">
        <f t="shared" si="6"/>
        <v>99.999999999999986</v>
      </c>
      <c r="D98" s="35">
        <f t="shared" si="6"/>
        <v>100</v>
      </c>
      <c r="E98" s="35">
        <f t="shared" si="6"/>
        <v>100.00000000000001</v>
      </c>
      <c r="F98" s="35">
        <f t="shared" si="6"/>
        <v>99.999999999999986</v>
      </c>
      <c r="G98" s="35">
        <f t="shared" si="6"/>
        <v>99.999999999999986</v>
      </c>
      <c r="H98" s="60">
        <f t="shared" si="6"/>
        <v>99.999999999999972</v>
      </c>
      <c r="I98" s="32">
        <f t="shared" si="6"/>
        <v>99.999999999999986</v>
      </c>
      <c r="J98" s="36">
        <f t="shared" si="6"/>
        <v>99.999999999999986</v>
      </c>
    </row>
    <row r="99" spans="1:10">
      <c r="A99" s="12" t="s">
        <v>91</v>
      </c>
      <c r="B99" s="13" t="s">
        <v>16</v>
      </c>
      <c r="C99" s="14" t="s">
        <v>16</v>
      </c>
      <c r="D99" s="14" t="s">
        <v>16</v>
      </c>
      <c r="E99" s="14" t="s">
        <v>16</v>
      </c>
      <c r="F99" s="14" t="s">
        <v>16</v>
      </c>
      <c r="G99" s="14" t="s">
        <v>16</v>
      </c>
      <c r="H99" s="56" t="s">
        <v>16</v>
      </c>
      <c r="I99" s="13" t="s">
        <v>16</v>
      </c>
      <c r="J99" s="57" t="s">
        <v>16</v>
      </c>
    </row>
    <row r="100" spans="1:10">
      <c r="A100" s="16" t="s">
        <v>84</v>
      </c>
      <c r="B100" s="32">
        <v>1.0195631757450794</v>
      </c>
      <c r="C100" s="33">
        <v>0.47504846679237944</v>
      </c>
      <c r="D100" s="33">
        <v>1.5616167097435398</v>
      </c>
      <c r="E100" s="33">
        <v>2.1751727803615655</v>
      </c>
      <c r="F100" s="33">
        <v>0.34199768015332072</v>
      </c>
      <c r="G100" s="33">
        <v>0.58618795383217603</v>
      </c>
      <c r="H100" s="60">
        <v>2.52390299197776</v>
      </c>
      <c r="I100" s="32">
        <v>0.26153127094612599</v>
      </c>
      <c r="J100" s="36">
        <v>4.52676748437682</v>
      </c>
    </row>
    <row r="101" spans="1:10">
      <c r="A101" s="16" t="s">
        <v>85</v>
      </c>
      <c r="B101" s="32">
        <v>10.483948163658626</v>
      </c>
      <c r="C101" s="33">
        <v>16.261882921481025</v>
      </c>
      <c r="D101" s="33">
        <v>10.443383442170182</v>
      </c>
      <c r="E101" s="33">
        <v>5.0297409298550875</v>
      </c>
      <c r="F101" s="33">
        <v>8.883666028473689</v>
      </c>
      <c r="G101" s="33">
        <v>11.608446321670776</v>
      </c>
      <c r="H101" s="60">
        <v>21.811131733046881</v>
      </c>
      <c r="I101" s="32">
        <v>10.568371666384575</v>
      </c>
      <c r="J101" s="36">
        <v>9.3450015559963937</v>
      </c>
    </row>
    <row r="102" spans="1:10">
      <c r="A102" s="16" t="s">
        <v>86</v>
      </c>
      <c r="B102" s="32">
        <v>42.906443971818945</v>
      </c>
      <c r="C102" s="33">
        <v>32.454562556205936</v>
      </c>
      <c r="D102" s="33">
        <v>26.825757016695114</v>
      </c>
      <c r="E102" s="33">
        <v>51.343385231906446</v>
      </c>
      <c r="F102" s="33">
        <v>54.469888573081747</v>
      </c>
      <c r="G102" s="33">
        <v>45.209901382590367</v>
      </c>
      <c r="H102" s="60">
        <v>50.788692411702222</v>
      </c>
      <c r="I102" s="32">
        <v>40.997827187862576</v>
      </c>
      <c r="J102" s="36">
        <v>27.329419048735662</v>
      </c>
    </row>
    <row r="103" spans="1:10">
      <c r="A103" s="16" t="s">
        <v>87</v>
      </c>
      <c r="B103" s="32">
        <v>20.246677948901034</v>
      </c>
      <c r="C103" s="33">
        <v>21.226603540800497</v>
      </c>
      <c r="D103" s="33">
        <v>25.965329668896484</v>
      </c>
      <c r="E103" s="33">
        <v>16.023771757876627</v>
      </c>
      <c r="F103" s="33">
        <v>19.342901066411624</v>
      </c>
      <c r="G103" s="33">
        <v>20.428179014569501</v>
      </c>
      <c r="H103" s="60">
        <v>21.704804043441108</v>
      </c>
      <c r="I103" s="32">
        <v>17.683849361687059</v>
      </c>
      <c r="J103" s="36">
        <v>29.873623352516066</v>
      </c>
    </row>
    <row r="104" spans="1:10">
      <c r="A104" s="16" t="s">
        <v>88</v>
      </c>
      <c r="B104" s="32">
        <v>16.623081422094625</v>
      </c>
      <c r="C104" s="33">
        <v>22.791381873175347</v>
      </c>
      <c r="D104" s="33">
        <v>21.865019344666866</v>
      </c>
      <c r="E104" s="33">
        <v>17.022360507351344</v>
      </c>
      <c r="F104" s="33">
        <v>9.2421824501119385</v>
      </c>
      <c r="G104" s="33">
        <v>13.792902602565123</v>
      </c>
      <c r="H104" s="60">
        <v>2.7495869240906501</v>
      </c>
      <c r="I104" s="32">
        <v>21.476437145051399</v>
      </c>
      <c r="J104" s="36">
        <v>20.242729793351899</v>
      </c>
    </row>
    <row r="105" spans="1:10">
      <c r="A105" s="16" t="s">
        <v>89</v>
      </c>
      <c r="B105" s="32">
        <v>6.184108141475976</v>
      </c>
      <c r="C105" s="33">
        <v>4.7765148735701279</v>
      </c>
      <c r="D105" s="33">
        <v>6.1184108705030216</v>
      </c>
      <c r="E105" s="33">
        <v>6.0103412101730402</v>
      </c>
      <c r="F105" s="33">
        <v>5.6930700369496696</v>
      </c>
      <c r="G105" s="33">
        <v>7.1919678506840636</v>
      </c>
      <c r="H105" s="60">
        <v>0.42188189574138102</v>
      </c>
      <c r="I105" s="32">
        <v>6.6754461794874214</v>
      </c>
      <c r="J105" s="36">
        <v>6.2737244139917445</v>
      </c>
    </row>
    <row r="106" spans="1:10">
      <c r="A106" s="16" t="s">
        <v>90</v>
      </c>
      <c r="B106" s="32">
        <v>2.5361771763057281</v>
      </c>
      <c r="C106" s="33">
        <v>2.014005767974695</v>
      </c>
      <c r="D106" s="33">
        <v>7.2204829473247853</v>
      </c>
      <c r="E106" s="33">
        <v>2.3952275824758789</v>
      </c>
      <c r="F106" s="33">
        <v>2.0262941648180122</v>
      </c>
      <c r="G106" s="33">
        <v>1.1824148740880092</v>
      </c>
      <c r="H106" s="60">
        <v>0</v>
      </c>
      <c r="I106" s="32">
        <v>2.3365371885808561</v>
      </c>
      <c r="J106" s="36">
        <v>2.4087343510314168</v>
      </c>
    </row>
    <row r="107" spans="1:10">
      <c r="A107" s="20" t="s">
        <v>23</v>
      </c>
      <c r="B107" s="32">
        <f t="shared" ref="B107:J107" si="7">SUM(B100:B106)</f>
        <v>100.00000000000001</v>
      </c>
      <c r="C107" s="35">
        <f t="shared" si="7"/>
        <v>100</v>
      </c>
      <c r="D107" s="35">
        <f t="shared" si="7"/>
        <v>99.999999999999986</v>
      </c>
      <c r="E107" s="35">
        <f t="shared" si="7"/>
        <v>100</v>
      </c>
      <c r="F107" s="35">
        <f t="shared" si="7"/>
        <v>100</v>
      </c>
      <c r="G107" s="35">
        <f t="shared" si="7"/>
        <v>100.00000000000003</v>
      </c>
      <c r="H107" s="60">
        <f t="shared" si="7"/>
        <v>100</v>
      </c>
      <c r="I107" s="32">
        <f t="shared" si="7"/>
        <v>100.00000000000003</v>
      </c>
      <c r="J107" s="36">
        <f t="shared" si="7"/>
        <v>100</v>
      </c>
    </row>
    <row r="108" spans="1:10">
      <c r="A108" s="12" t="s">
        <v>92</v>
      </c>
      <c r="B108" s="13" t="s">
        <v>16</v>
      </c>
      <c r="C108" s="14" t="s">
        <v>16</v>
      </c>
      <c r="D108" s="14" t="s">
        <v>16</v>
      </c>
      <c r="E108" s="14" t="s">
        <v>16</v>
      </c>
      <c r="F108" s="14" t="s">
        <v>16</v>
      </c>
      <c r="G108" s="14" t="s">
        <v>16</v>
      </c>
      <c r="H108" s="56" t="s">
        <v>16</v>
      </c>
      <c r="I108" s="13" t="s">
        <v>16</v>
      </c>
      <c r="J108" s="57" t="s">
        <v>16</v>
      </c>
    </row>
    <row r="109" spans="1:10">
      <c r="A109" s="16" t="s">
        <v>84</v>
      </c>
      <c r="B109" s="32">
        <v>0.67873371499322432</v>
      </c>
      <c r="C109" s="33">
        <v>0.17009698992686365</v>
      </c>
      <c r="D109" s="33">
        <v>0.65218058539540003</v>
      </c>
      <c r="E109" s="33">
        <v>1.2338426357537831</v>
      </c>
      <c r="F109" s="33">
        <v>0.342466375375298</v>
      </c>
      <c r="G109" s="33">
        <v>0.76539311159921686</v>
      </c>
      <c r="H109" s="60">
        <v>0.66946314391919937</v>
      </c>
      <c r="I109" s="32">
        <v>0.42080651321509055</v>
      </c>
      <c r="J109" s="36">
        <v>4.1057365696633958</v>
      </c>
    </row>
    <row r="110" spans="1:10">
      <c r="A110" s="16" t="s">
        <v>85</v>
      </c>
      <c r="B110" s="32">
        <v>5.9693300265704643</v>
      </c>
      <c r="C110" s="33">
        <v>8.1951958911223901</v>
      </c>
      <c r="D110" s="33">
        <v>3.6375856795278603</v>
      </c>
      <c r="E110" s="33">
        <v>4.2565203294631013</v>
      </c>
      <c r="F110" s="33">
        <v>3.9777121105222997</v>
      </c>
      <c r="G110" s="33">
        <v>7.4500689378484299</v>
      </c>
      <c r="H110" s="60">
        <v>5.6492335602491686</v>
      </c>
      <c r="I110" s="32">
        <v>11.78836224210983</v>
      </c>
      <c r="J110" s="36">
        <v>6.5979640236213237</v>
      </c>
    </row>
    <row r="111" spans="1:10">
      <c r="A111" s="16" t="s">
        <v>86</v>
      </c>
      <c r="B111" s="32">
        <v>33.031610078283109</v>
      </c>
      <c r="C111" s="33">
        <v>31.806728001811635</v>
      </c>
      <c r="D111" s="33">
        <v>19.276960131146797</v>
      </c>
      <c r="E111" s="33">
        <v>39.78766010983081</v>
      </c>
      <c r="F111" s="33">
        <v>43.302697633577836</v>
      </c>
      <c r="G111" s="33">
        <v>33.560024611676994</v>
      </c>
      <c r="H111" s="60">
        <v>33.481890442447941</v>
      </c>
      <c r="I111" s="32">
        <v>40.467135254766362</v>
      </c>
      <c r="J111" s="36">
        <v>23.964578377954684</v>
      </c>
    </row>
    <row r="112" spans="1:10">
      <c r="A112" s="16" t="s">
        <v>87</v>
      </c>
      <c r="B112" s="32">
        <v>25.749029659899968</v>
      </c>
      <c r="C112" s="33">
        <v>24.607342312291728</v>
      </c>
      <c r="D112" s="33">
        <v>33.624052962452865</v>
      </c>
      <c r="E112" s="33">
        <v>20.851158961935937</v>
      </c>
      <c r="F112" s="33">
        <v>24.178630727344835</v>
      </c>
      <c r="G112" s="33">
        <v>25.356952531651505</v>
      </c>
      <c r="H112" s="60">
        <v>33.885265122960028</v>
      </c>
      <c r="I112" s="32">
        <v>19.913287134184859</v>
      </c>
      <c r="J112" s="36">
        <v>31.834767096445379</v>
      </c>
    </row>
    <row r="113" spans="1:10">
      <c r="A113" s="16" t="s">
        <v>88</v>
      </c>
      <c r="B113" s="32">
        <v>22.949048285056289</v>
      </c>
      <c r="C113" s="33">
        <v>23.884108980284427</v>
      </c>
      <c r="D113" s="33">
        <v>29.637168813743315</v>
      </c>
      <c r="E113" s="33">
        <v>24.034473061508145</v>
      </c>
      <c r="F113" s="33">
        <v>15.34847505891392</v>
      </c>
      <c r="G113" s="33">
        <v>21.406865268947218</v>
      </c>
      <c r="H113" s="60">
        <v>18.932414757718391</v>
      </c>
      <c r="I113" s="32">
        <v>16.723405400257203</v>
      </c>
      <c r="J113" s="36">
        <v>23.765657457282625</v>
      </c>
    </row>
    <row r="114" spans="1:10">
      <c r="A114" s="16" t="s">
        <v>89</v>
      </c>
      <c r="B114" s="32">
        <v>9.5111963086182598</v>
      </c>
      <c r="C114" s="33">
        <v>9.6619528377215431</v>
      </c>
      <c r="D114" s="33">
        <v>9.552710110686089</v>
      </c>
      <c r="E114" s="33">
        <v>7.7207467688535747</v>
      </c>
      <c r="F114" s="33">
        <v>10.146507914241598</v>
      </c>
      <c r="G114" s="33">
        <v>10.029102091868854</v>
      </c>
      <c r="H114" s="60">
        <v>7.3733502635025934</v>
      </c>
      <c r="I114" s="32">
        <v>7.20114151185886</v>
      </c>
      <c r="J114" s="36">
        <v>7.7662522156123428</v>
      </c>
    </row>
    <row r="115" spans="1:10">
      <c r="A115" s="16" t="s">
        <v>90</v>
      </c>
      <c r="B115" s="32">
        <v>2.1110519265786878</v>
      </c>
      <c r="C115" s="33">
        <v>1.6745749868413962</v>
      </c>
      <c r="D115" s="33">
        <v>3.6193417170476678</v>
      </c>
      <c r="E115" s="33">
        <v>2.1155981326546485</v>
      </c>
      <c r="F115" s="33">
        <v>2.7035101800242205</v>
      </c>
      <c r="G115" s="33">
        <v>1.4315934464077729</v>
      </c>
      <c r="H115" s="60">
        <v>8.3827092026973315E-3</v>
      </c>
      <c r="I115" s="32">
        <v>3.4858619436077922</v>
      </c>
      <c r="J115" s="36">
        <v>1.965044259420256</v>
      </c>
    </row>
    <row r="116" spans="1:10">
      <c r="A116" s="20" t="s">
        <v>23</v>
      </c>
      <c r="B116" s="32">
        <f t="shared" ref="B116:J116" si="8">SUM(B109:B115)</f>
        <v>100</v>
      </c>
      <c r="C116" s="35">
        <f t="shared" si="8"/>
        <v>99.999999999999986</v>
      </c>
      <c r="D116" s="35">
        <f t="shared" si="8"/>
        <v>100</v>
      </c>
      <c r="E116" s="35">
        <f t="shared" si="8"/>
        <v>100</v>
      </c>
      <c r="F116" s="35">
        <f t="shared" si="8"/>
        <v>100.00000000000001</v>
      </c>
      <c r="G116" s="35">
        <f t="shared" si="8"/>
        <v>99.999999999999986</v>
      </c>
      <c r="H116" s="60">
        <f t="shared" si="8"/>
        <v>100.00000000000001</v>
      </c>
      <c r="I116" s="32">
        <f t="shared" si="8"/>
        <v>100</v>
      </c>
      <c r="J116" s="36">
        <f t="shared" si="8"/>
        <v>100</v>
      </c>
    </row>
    <row r="117" spans="1:10">
      <c r="A117" s="12" t="s">
        <v>93</v>
      </c>
      <c r="B117" s="13" t="s">
        <v>16</v>
      </c>
      <c r="C117" s="14" t="s">
        <v>16</v>
      </c>
      <c r="D117" s="14" t="s">
        <v>16</v>
      </c>
      <c r="E117" s="14" t="s">
        <v>16</v>
      </c>
      <c r="F117" s="14" t="s">
        <v>16</v>
      </c>
      <c r="G117" s="14" t="s">
        <v>16</v>
      </c>
      <c r="H117" s="56" t="s">
        <v>16</v>
      </c>
      <c r="I117" s="13" t="s">
        <v>16</v>
      </c>
      <c r="J117" s="57" t="s">
        <v>16</v>
      </c>
    </row>
    <row r="118" spans="1:10">
      <c r="A118" s="16" t="s">
        <v>94</v>
      </c>
      <c r="B118" s="32">
        <v>33.394208515752197</v>
      </c>
      <c r="C118" s="33">
        <v>35.526736530722189</v>
      </c>
      <c r="D118" s="33">
        <v>27.229953609035807</v>
      </c>
      <c r="E118" s="33">
        <v>43.012842509889921</v>
      </c>
      <c r="F118" s="33">
        <v>34.616920191887822</v>
      </c>
      <c r="G118" s="33">
        <v>30.592942913194182</v>
      </c>
      <c r="H118" s="60">
        <v>17.327479911754981</v>
      </c>
      <c r="I118" s="32">
        <v>39.576800439164295</v>
      </c>
      <c r="J118" s="36">
        <v>40.43987310136508</v>
      </c>
    </row>
    <row r="119" spans="1:10">
      <c r="A119" s="16" t="s">
        <v>95</v>
      </c>
      <c r="B119" s="32">
        <v>66.605791484247817</v>
      </c>
      <c r="C119" s="33">
        <v>64.473263469277811</v>
      </c>
      <c r="D119" s="33">
        <v>72.770046390964197</v>
      </c>
      <c r="E119" s="33">
        <v>56.987157490110079</v>
      </c>
      <c r="F119" s="33">
        <v>65.383079808112171</v>
      </c>
      <c r="G119" s="33">
        <v>69.407057086805821</v>
      </c>
      <c r="H119" s="60">
        <v>82.672520088245022</v>
      </c>
      <c r="I119" s="32">
        <v>60.423199560835691</v>
      </c>
      <c r="J119" s="36">
        <v>59.560126898634906</v>
      </c>
    </row>
    <row r="120" spans="1:10">
      <c r="A120" s="20" t="s">
        <v>23</v>
      </c>
      <c r="B120" s="32">
        <f t="shared" ref="B120:J120" si="9">SUM(B118:B119)</f>
        <v>100.00000000000001</v>
      </c>
      <c r="C120" s="35">
        <f t="shared" si="9"/>
        <v>100</v>
      </c>
      <c r="D120" s="35">
        <f t="shared" si="9"/>
        <v>100</v>
      </c>
      <c r="E120" s="35">
        <f t="shared" si="9"/>
        <v>100</v>
      </c>
      <c r="F120" s="35">
        <f t="shared" si="9"/>
        <v>100</v>
      </c>
      <c r="G120" s="35">
        <f t="shared" si="9"/>
        <v>100</v>
      </c>
      <c r="H120" s="60">
        <f t="shared" si="9"/>
        <v>100</v>
      </c>
      <c r="I120" s="32">
        <f t="shared" si="9"/>
        <v>99.999999999999986</v>
      </c>
      <c r="J120" s="36">
        <f t="shared" si="9"/>
        <v>99.999999999999986</v>
      </c>
    </row>
    <row r="121" spans="1:10">
      <c r="A121" s="12" t="s">
        <v>96</v>
      </c>
      <c r="B121" s="13" t="s">
        <v>16</v>
      </c>
      <c r="C121" s="14" t="s">
        <v>16</v>
      </c>
      <c r="D121" s="14" t="s">
        <v>16</v>
      </c>
      <c r="E121" s="14" t="s">
        <v>16</v>
      </c>
      <c r="F121" s="14" t="s">
        <v>16</v>
      </c>
      <c r="G121" s="14" t="s">
        <v>16</v>
      </c>
      <c r="H121" s="56" t="s">
        <v>16</v>
      </c>
      <c r="I121" s="13" t="s">
        <v>16</v>
      </c>
      <c r="J121" s="57" t="s">
        <v>16</v>
      </c>
    </row>
    <row r="122" spans="1:10">
      <c r="A122" s="16" t="s">
        <v>97</v>
      </c>
      <c r="B122" s="32">
        <v>78.214915406739365</v>
      </c>
      <c r="C122" s="33">
        <v>82.316698527969592</v>
      </c>
      <c r="D122" s="33">
        <v>69.66851502913255</v>
      </c>
      <c r="E122" s="33">
        <v>78.270606790389536</v>
      </c>
      <c r="F122" s="33">
        <v>87.514747441506245</v>
      </c>
      <c r="G122" s="33">
        <v>77.40193351965074</v>
      </c>
      <c r="H122" s="60">
        <v>84.373862242215708</v>
      </c>
      <c r="I122" s="32">
        <v>90.446079651083565</v>
      </c>
      <c r="J122" s="36">
        <v>62.173441831419176</v>
      </c>
    </row>
    <row r="123" spans="1:10">
      <c r="A123" s="16" t="s">
        <v>98</v>
      </c>
      <c r="B123" s="32">
        <v>4.3074653952909543</v>
      </c>
      <c r="C123" s="33">
        <v>4.3894953755675266</v>
      </c>
      <c r="D123" s="33">
        <v>5.0245345626903006</v>
      </c>
      <c r="E123" s="33">
        <v>5.3148992359487224</v>
      </c>
      <c r="F123" s="33">
        <v>1.4422931818249771</v>
      </c>
      <c r="G123" s="33">
        <v>4.3890564505607506</v>
      </c>
      <c r="H123" s="60">
        <v>8.7908612773156509</v>
      </c>
      <c r="I123" s="32">
        <v>0.77407888546374559</v>
      </c>
      <c r="J123" s="36">
        <v>6.2069627943469738</v>
      </c>
    </row>
    <row r="124" spans="1:10">
      <c r="A124" s="16" t="s">
        <v>99</v>
      </c>
      <c r="B124" s="32">
        <v>24.22852566396196</v>
      </c>
      <c r="C124" s="33">
        <v>21.388468310482107</v>
      </c>
      <c r="D124" s="33">
        <v>31.170721225024547</v>
      </c>
      <c r="E124" s="33">
        <v>23.686019292509375</v>
      </c>
      <c r="F124" s="33">
        <v>17.780648962436988</v>
      </c>
      <c r="G124" s="33">
        <v>24.55658649402028</v>
      </c>
      <c r="H124" s="60">
        <v>8.554877027824034</v>
      </c>
      <c r="I124" s="32">
        <v>13.269676010518602</v>
      </c>
      <c r="J124" s="36">
        <v>33.435828519615704</v>
      </c>
    </row>
    <row r="125" spans="1:10">
      <c r="A125" s="16" t="s">
        <v>100</v>
      </c>
      <c r="B125" s="32">
        <v>2.4188165359793055</v>
      </c>
      <c r="C125" s="33">
        <v>1.7463783576295309</v>
      </c>
      <c r="D125" s="33">
        <v>3.8853747308940693E-2</v>
      </c>
      <c r="E125" s="33">
        <v>7.7319024354072265</v>
      </c>
      <c r="F125" s="33">
        <v>3.3586202317658778</v>
      </c>
      <c r="G125" s="33">
        <v>1.1194316410164804</v>
      </c>
      <c r="H125" s="60">
        <v>1.5011068221070745</v>
      </c>
      <c r="I125" s="32">
        <v>1.3910504029609625</v>
      </c>
      <c r="J125" s="36">
        <v>0.58405895180124867</v>
      </c>
    </row>
    <row r="126" spans="1:10">
      <c r="A126" s="16" t="s">
        <v>22</v>
      </c>
      <c r="B126" s="32">
        <v>4.7329988699915395</v>
      </c>
      <c r="C126" s="33">
        <v>4.9381266130275012</v>
      </c>
      <c r="D126" s="33">
        <v>4.4795026130557671</v>
      </c>
      <c r="E126" s="33">
        <v>6.9757162356969777</v>
      </c>
      <c r="F126" s="33">
        <v>3.1567658764741595</v>
      </c>
      <c r="G126" s="33">
        <v>4.2487293209033581</v>
      </c>
      <c r="H126" s="60">
        <v>2.0118342317880491</v>
      </c>
      <c r="I126" s="32">
        <v>1.7732594812616849</v>
      </c>
      <c r="J126" s="36">
        <v>2.6320632185583981</v>
      </c>
    </row>
    <row r="127" spans="1:10">
      <c r="A127" s="12" t="s">
        <v>101</v>
      </c>
      <c r="B127" s="13" t="s">
        <v>16</v>
      </c>
      <c r="C127" s="14" t="s">
        <v>16</v>
      </c>
      <c r="D127" s="14" t="s">
        <v>16</v>
      </c>
      <c r="E127" s="14" t="s">
        <v>16</v>
      </c>
      <c r="F127" s="14" t="s">
        <v>16</v>
      </c>
      <c r="G127" s="14" t="s">
        <v>16</v>
      </c>
      <c r="H127" s="56" t="s">
        <v>16</v>
      </c>
      <c r="I127" s="13" t="s">
        <v>16</v>
      </c>
      <c r="J127" s="57" t="s">
        <v>16</v>
      </c>
    </row>
    <row r="128" spans="1:10">
      <c r="A128" s="16" t="s">
        <v>102</v>
      </c>
      <c r="B128" s="32">
        <v>86.774255148573999</v>
      </c>
      <c r="C128" s="33">
        <v>85.208725898176127</v>
      </c>
      <c r="D128" s="33">
        <v>87.52481851508486</v>
      </c>
      <c r="E128" s="33">
        <v>88.407053675400974</v>
      </c>
      <c r="F128" s="33">
        <v>88.064699877396407</v>
      </c>
      <c r="G128" s="33">
        <v>85.977388548631211</v>
      </c>
      <c r="H128" s="60">
        <v>81.713896793222204</v>
      </c>
      <c r="I128" s="32">
        <v>82.548468214194571</v>
      </c>
      <c r="J128" s="36">
        <v>74.602392819040332</v>
      </c>
    </row>
    <row r="129" spans="1:10">
      <c r="A129" s="16" t="s">
        <v>103</v>
      </c>
      <c r="B129" s="32">
        <v>32.9626878595897</v>
      </c>
      <c r="C129" s="33">
        <v>37.722203771710625</v>
      </c>
      <c r="D129" s="33">
        <v>34.484672309047347</v>
      </c>
      <c r="E129" s="33">
        <v>38.010664017289088</v>
      </c>
      <c r="F129" s="33">
        <v>41.289190758318746</v>
      </c>
      <c r="G129" s="33">
        <v>25.401782403549639</v>
      </c>
      <c r="H129" s="60">
        <v>26.204362843150005</v>
      </c>
      <c r="I129" s="32">
        <v>40.883617683310483</v>
      </c>
      <c r="J129" s="36">
        <v>25.869967423123502</v>
      </c>
    </row>
    <row r="130" spans="1:10">
      <c r="A130" s="16" t="s">
        <v>104</v>
      </c>
      <c r="B130" s="32">
        <v>28.473064811375984</v>
      </c>
      <c r="C130" s="33">
        <v>26.206211183950892</v>
      </c>
      <c r="D130" s="33">
        <v>21.18727696364293</v>
      </c>
      <c r="E130" s="33">
        <v>31.420268748921565</v>
      </c>
      <c r="F130" s="33">
        <v>26.335703452846968</v>
      </c>
      <c r="G130" s="33">
        <v>32.079991191321689</v>
      </c>
      <c r="H130" s="60">
        <v>13.481014608397109</v>
      </c>
      <c r="I130" s="32">
        <v>24.986660458738427</v>
      </c>
      <c r="J130" s="36">
        <v>26.087282571250189</v>
      </c>
    </row>
    <row r="131" spans="1:10">
      <c r="A131" s="16" t="s">
        <v>105</v>
      </c>
      <c r="B131" s="32">
        <v>23.024401523352118</v>
      </c>
      <c r="C131" s="33">
        <v>19.954454717159599</v>
      </c>
      <c r="D131" s="33">
        <v>30.465900376582457</v>
      </c>
      <c r="E131" s="33">
        <v>20.599154775864378</v>
      </c>
      <c r="F131" s="33">
        <v>16.720747912170975</v>
      </c>
      <c r="G131" s="33">
        <v>24.020472114125717</v>
      </c>
      <c r="H131" s="60">
        <v>8.2491439677011247</v>
      </c>
      <c r="I131" s="32">
        <v>14.162681226242343</v>
      </c>
      <c r="J131" s="36">
        <v>31.71052606595115</v>
      </c>
    </row>
    <row r="132" spans="1:10">
      <c r="A132" s="16" t="s">
        <v>106</v>
      </c>
      <c r="B132" s="32">
        <v>3.3750078882309222</v>
      </c>
      <c r="C132" s="33">
        <v>2.3478915464435479</v>
      </c>
      <c r="D132" s="33">
        <v>2.2067185376478351</v>
      </c>
      <c r="E132" s="33">
        <v>8.7118803577469279</v>
      </c>
      <c r="F132" s="33">
        <v>2.3112207487193337</v>
      </c>
      <c r="G132" s="33">
        <v>2.2922834035099777</v>
      </c>
      <c r="H132" s="60">
        <v>6.74817153143713</v>
      </c>
      <c r="I132" s="32">
        <v>2.1753529855815419</v>
      </c>
      <c r="J132" s="36">
        <v>1.4918540438039978</v>
      </c>
    </row>
    <row r="133" spans="1:10">
      <c r="A133" s="16" t="s">
        <v>107</v>
      </c>
      <c r="B133" s="32">
        <v>14.798442781931003</v>
      </c>
      <c r="C133" s="33">
        <v>12.619173478551071</v>
      </c>
      <c r="D133" s="33">
        <v>21.855956487592692</v>
      </c>
      <c r="E133" s="33">
        <v>9.9687750405223774</v>
      </c>
      <c r="F133" s="33">
        <v>13.704007282659505</v>
      </c>
      <c r="G133" s="33">
        <v>15.041359346520515</v>
      </c>
      <c r="H133" s="60">
        <v>35.377442429058199</v>
      </c>
      <c r="I133" s="32">
        <v>6.8747675065006932</v>
      </c>
      <c r="J133" s="36">
        <v>13.865594594210609</v>
      </c>
    </row>
    <row r="134" spans="1:10">
      <c r="A134" s="12" t="s">
        <v>108</v>
      </c>
      <c r="B134" s="13" t="s">
        <v>16</v>
      </c>
      <c r="C134" s="14" t="s">
        <v>16</v>
      </c>
      <c r="D134" s="14" t="s">
        <v>16</v>
      </c>
      <c r="E134" s="14" t="s">
        <v>16</v>
      </c>
      <c r="F134" s="14" t="s">
        <v>16</v>
      </c>
      <c r="G134" s="14" t="s">
        <v>16</v>
      </c>
      <c r="H134" s="56" t="s">
        <v>16</v>
      </c>
      <c r="I134" s="13" t="s">
        <v>16</v>
      </c>
      <c r="J134" s="57" t="s">
        <v>16</v>
      </c>
    </row>
    <row r="135" spans="1:10">
      <c r="A135" s="16" t="s">
        <v>40</v>
      </c>
      <c r="B135" s="32">
        <v>33.589379988094045</v>
      </c>
      <c r="C135" s="33">
        <v>35.758248112030785</v>
      </c>
      <c r="D135" s="33">
        <v>45.391000923982268</v>
      </c>
      <c r="E135" s="33">
        <v>25.338000347530929</v>
      </c>
      <c r="F135" s="33">
        <v>36.34029450845977</v>
      </c>
      <c r="G135" s="33">
        <v>30.162029516510565</v>
      </c>
      <c r="H135" s="60">
        <v>46.560405412790331</v>
      </c>
      <c r="I135" s="32">
        <v>54.814807366553048</v>
      </c>
      <c r="J135" s="36">
        <v>28.71140407145365</v>
      </c>
    </row>
    <row r="136" spans="1:10">
      <c r="A136" s="16" t="s">
        <v>41</v>
      </c>
      <c r="B136" s="32">
        <v>66.410620011905962</v>
      </c>
      <c r="C136" s="33">
        <v>64.241751887969272</v>
      </c>
      <c r="D136" s="33">
        <v>54.608999076017604</v>
      </c>
      <c r="E136" s="33">
        <v>74.661999652469234</v>
      </c>
      <c r="F136" s="33">
        <v>63.659705491540294</v>
      </c>
      <c r="G136" s="33">
        <v>69.837970483489414</v>
      </c>
      <c r="H136" s="60">
        <v>53.439594587209683</v>
      </c>
      <c r="I136" s="32">
        <v>45.185192633446931</v>
      </c>
      <c r="J136" s="36">
        <v>71.288595928546343</v>
      </c>
    </row>
    <row r="137" spans="1:10">
      <c r="A137" s="37" t="s">
        <v>23</v>
      </c>
      <c r="B137" s="38">
        <f t="shared" ref="B137:J137" si="10">SUM(B135:B136)</f>
        <v>100</v>
      </c>
      <c r="C137" s="39">
        <f t="shared" si="10"/>
        <v>100.00000000000006</v>
      </c>
      <c r="D137" s="39">
        <f t="shared" si="10"/>
        <v>99.999999999999872</v>
      </c>
      <c r="E137" s="39">
        <f t="shared" si="10"/>
        <v>100.00000000000017</v>
      </c>
      <c r="F137" s="39">
        <f t="shared" si="10"/>
        <v>100.00000000000006</v>
      </c>
      <c r="G137" s="39">
        <f t="shared" si="10"/>
        <v>99.999999999999972</v>
      </c>
      <c r="H137" s="61">
        <f t="shared" si="10"/>
        <v>100.00000000000001</v>
      </c>
      <c r="I137" s="38">
        <f t="shared" si="10"/>
        <v>99.999999999999972</v>
      </c>
      <c r="J137" s="40">
        <f t="shared" si="10"/>
        <v>100</v>
      </c>
    </row>
    <row r="138" spans="1:10">
      <c r="A138" s="1" t="s">
        <v>0</v>
      </c>
      <c r="B138" s="2" t="s">
        <v>207</v>
      </c>
      <c r="C138" s="3" t="s">
        <v>208</v>
      </c>
      <c r="D138" s="3" t="s">
        <v>209</v>
      </c>
      <c r="E138" s="3" t="s">
        <v>210</v>
      </c>
      <c r="F138" s="3" t="s">
        <v>211</v>
      </c>
      <c r="G138" s="3" t="s">
        <v>212</v>
      </c>
      <c r="H138" s="51" t="s">
        <v>213</v>
      </c>
      <c r="I138" s="2" t="s">
        <v>214</v>
      </c>
      <c r="J138" s="52" t="s">
        <v>215</v>
      </c>
    </row>
    <row r="139" spans="1:10">
      <c r="A139" s="12" t="s">
        <v>109</v>
      </c>
      <c r="B139" s="13" t="s">
        <v>16</v>
      </c>
      <c r="C139" s="14" t="s">
        <v>16</v>
      </c>
      <c r="D139" s="14" t="s">
        <v>16</v>
      </c>
      <c r="E139" s="14" t="s">
        <v>16</v>
      </c>
      <c r="F139" s="14" t="s">
        <v>16</v>
      </c>
      <c r="G139" s="14" t="s">
        <v>16</v>
      </c>
      <c r="H139" s="56" t="s">
        <v>16</v>
      </c>
      <c r="I139" s="13" t="s">
        <v>16</v>
      </c>
      <c r="J139" s="57" t="s">
        <v>16</v>
      </c>
    </row>
    <row r="140" spans="1:10">
      <c r="A140" s="16" t="s">
        <v>110</v>
      </c>
      <c r="B140" s="32">
        <v>70.204487629833196</v>
      </c>
      <c r="C140" s="33">
        <v>79.980112224144051</v>
      </c>
      <c r="D140" s="33">
        <v>80.371608563728429</v>
      </c>
      <c r="E140" s="33">
        <v>54.25350091735573</v>
      </c>
      <c r="F140" s="33">
        <v>74.704461215266747</v>
      </c>
      <c r="G140" s="33">
        <v>62.630915033110888</v>
      </c>
      <c r="H140" s="60">
        <v>84.337021787342522</v>
      </c>
      <c r="I140" s="32">
        <v>84.919788412675402</v>
      </c>
      <c r="J140" s="36">
        <v>60.169223160280275</v>
      </c>
    </row>
    <row r="141" spans="1:10">
      <c r="A141" s="16" t="s">
        <v>111</v>
      </c>
      <c r="B141" s="32">
        <v>29.795512370166719</v>
      </c>
      <c r="C141" s="33">
        <v>20.019887775855985</v>
      </c>
      <c r="D141" s="33">
        <v>19.628391436271393</v>
      </c>
      <c r="E141" s="33">
        <v>45.746499082644092</v>
      </c>
      <c r="F141" s="33">
        <v>25.295538784733406</v>
      </c>
      <c r="G141" s="33">
        <v>37.369084966888991</v>
      </c>
      <c r="H141" s="60">
        <v>15.521151624916939</v>
      </c>
      <c r="I141" s="32">
        <v>15.080211587324575</v>
      </c>
      <c r="J141" s="36">
        <v>32.740842190294543</v>
      </c>
    </row>
    <row r="142" spans="1:10">
      <c r="A142" s="16" t="s">
        <v>112</v>
      </c>
      <c r="B142" s="32">
        <v>0</v>
      </c>
      <c r="C142" s="33">
        <v>0</v>
      </c>
      <c r="D142" s="33">
        <v>0</v>
      </c>
      <c r="E142" s="33">
        <v>0</v>
      </c>
      <c r="F142" s="33">
        <v>0</v>
      </c>
      <c r="G142" s="33">
        <v>0</v>
      </c>
      <c r="H142" s="60">
        <v>0.14182658774054491</v>
      </c>
      <c r="I142" s="32">
        <v>0</v>
      </c>
      <c r="J142" s="36">
        <v>7.0899346494246833</v>
      </c>
    </row>
    <row r="143" spans="1:10">
      <c r="A143" s="12" t="s">
        <v>113</v>
      </c>
      <c r="B143" s="13" t="s">
        <v>16</v>
      </c>
      <c r="C143" s="14" t="s">
        <v>16</v>
      </c>
      <c r="D143" s="14" t="s">
        <v>16</v>
      </c>
      <c r="E143" s="14" t="s">
        <v>16</v>
      </c>
      <c r="F143" s="14" t="s">
        <v>16</v>
      </c>
      <c r="G143" s="14" t="s">
        <v>16</v>
      </c>
      <c r="H143" s="56" t="s">
        <v>16</v>
      </c>
      <c r="I143" s="13" t="s">
        <v>16</v>
      </c>
      <c r="J143" s="57" t="s">
        <v>16</v>
      </c>
    </row>
    <row r="144" spans="1:10">
      <c r="A144" s="16" t="s">
        <v>110</v>
      </c>
      <c r="B144" s="32">
        <v>69.240674403923222</v>
      </c>
      <c r="C144" s="33">
        <v>77.050544259459784</v>
      </c>
      <c r="D144" s="33">
        <v>78.993336149594086</v>
      </c>
      <c r="E144" s="33">
        <v>55.028234671221242</v>
      </c>
      <c r="F144" s="33">
        <v>73.241454039054588</v>
      </c>
      <c r="G144" s="33">
        <v>62.481978206344564</v>
      </c>
      <c r="H144" s="60">
        <v>85.261616466993772</v>
      </c>
      <c r="I144" s="32">
        <v>80.689963624225484</v>
      </c>
      <c r="J144" s="36">
        <v>59.144938233890066</v>
      </c>
    </row>
    <row r="145" spans="1:10">
      <c r="A145" s="16" t="s">
        <v>111</v>
      </c>
      <c r="B145" s="32">
        <v>30.694381693391055</v>
      </c>
      <c r="C145" s="33">
        <v>22.867341325037511</v>
      </c>
      <c r="D145" s="33">
        <v>21.006663850405616</v>
      </c>
      <c r="E145" s="33">
        <v>44.971765328778588</v>
      </c>
      <c r="F145" s="33">
        <v>26.758545960945558</v>
      </c>
      <c r="G145" s="33">
        <v>37.369084966888991</v>
      </c>
      <c r="H145" s="60">
        <v>14.596556945265654</v>
      </c>
      <c r="I145" s="32">
        <v>19.310036375774509</v>
      </c>
      <c r="J145" s="36">
        <v>32.858788989717482</v>
      </c>
    </row>
    <row r="146" spans="1:10">
      <c r="A146" s="16" t="s">
        <v>112</v>
      </c>
      <c r="B146" s="32">
        <v>6.4943902685599061E-2</v>
      </c>
      <c r="C146" s="33">
        <v>8.2114415502776789E-2</v>
      </c>
      <c r="D146" s="33">
        <v>0</v>
      </c>
      <c r="E146" s="33">
        <v>0</v>
      </c>
      <c r="F146" s="33">
        <v>0</v>
      </c>
      <c r="G146" s="33">
        <v>0.14893682676632525</v>
      </c>
      <c r="H146" s="60">
        <v>0.14182658774054491</v>
      </c>
      <c r="I146" s="32">
        <v>0</v>
      </c>
      <c r="J146" s="36">
        <v>7.9962727763919403</v>
      </c>
    </row>
    <row r="147" spans="1:10">
      <c r="A147" s="20" t="s">
        <v>23</v>
      </c>
      <c r="B147" s="32">
        <f t="shared" ref="B147:J147" si="11">SUM(B144:B146)</f>
        <v>99.999999999999872</v>
      </c>
      <c r="C147" s="35">
        <f t="shared" si="11"/>
        <v>100.00000000000007</v>
      </c>
      <c r="D147" s="35">
        <f t="shared" si="11"/>
        <v>99.999999999999702</v>
      </c>
      <c r="E147" s="35">
        <f t="shared" si="11"/>
        <v>99.999999999999829</v>
      </c>
      <c r="F147" s="35">
        <f t="shared" si="11"/>
        <v>100.00000000000014</v>
      </c>
      <c r="G147" s="35">
        <f t="shared" si="11"/>
        <v>99.999999999999886</v>
      </c>
      <c r="H147" s="60">
        <f t="shared" si="11"/>
        <v>99.999999999999957</v>
      </c>
      <c r="I147" s="32">
        <f t="shared" si="11"/>
        <v>100</v>
      </c>
      <c r="J147" s="36">
        <f t="shared" si="11"/>
        <v>99.999999999999488</v>
      </c>
    </row>
    <row r="148" spans="1:10">
      <c r="A148" s="12" t="s">
        <v>114</v>
      </c>
      <c r="B148" s="13" t="s">
        <v>16</v>
      </c>
      <c r="C148" s="14" t="s">
        <v>16</v>
      </c>
      <c r="D148" s="14" t="s">
        <v>16</v>
      </c>
      <c r="E148" s="14" t="s">
        <v>16</v>
      </c>
      <c r="F148" s="14" t="s">
        <v>16</v>
      </c>
      <c r="G148" s="14" t="s">
        <v>16</v>
      </c>
      <c r="H148" s="56" t="s">
        <v>16</v>
      </c>
      <c r="I148" s="13" t="s">
        <v>16</v>
      </c>
      <c r="J148" s="57" t="s">
        <v>16</v>
      </c>
    </row>
    <row r="149" spans="1:10">
      <c r="A149" s="16" t="s">
        <v>40</v>
      </c>
      <c r="B149" s="32">
        <v>0.37208008214167126</v>
      </c>
      <c r="C149" s="33">
        <v>0.17246688867475862</v>
      </c>
      <c r="D149" s="33">
        <v>0.31959037608885554</v>
      </c>
      <c r="E149" s="33">
        <v>0.51072962158827151</v>
      </c>
      <c r="F149" s="33">
        <v>0.43961186808108116</v>
      </c>
      <c r="G149" s="33">
        <v>0.39845423786482181</v>
      </c>
      <c r="H149" s="60">
        <v>0</v>
      </c>
      <c r="I149" s="32">
        <v>0</v>
      </c>
      <c r="J149" s="36">
        <v>26.204109638726564</v>
      </c>
    </row>
    <row r="150" spans="1:10">
      <c r="A150" s="16" t="s">
        <v>41</v>
      </c>
      <c r="B150" s="32">
        <v>99.627919917858293</v>
      </c>
      <c r="C150" s="33">
        <v>99.827533111325238</v>
      </c>
      <c r="D150" s="33">
        <v>99.680409623911004</v>
      </c>
      <c r="E150" s="33">
        <v>99.489270378411902</v>
      </c>
      <c r="F150" s="33">
        <v>99.560388131918941</v>
      </c>
      <c r="G150" s="33">
        <v>99.601545762135089</v>
      </c>
      <c r="H150" s="60">
        <v>99.999999999999972</v>
      </c>
      <c r="I150" s="32">
        <v>100</v>
      </c>
      <c r="J150" s="36">
        <v>73.79589036127426</v>
      </c>
    </row>
    <row r="151" spans="1:10">
      <c r="A151" s="20" t="s">
        <v>23</v>
      </c>
      <c r="B151" s="32">
        <f t="shared" ref="B151:J151" si="12">SUM(B149:B150)</f>
        <v>99.999999999999957</v>
      </c>
      <c r="C151" s="35">
        <f t="shared" si="12"/>
        <v>100</v>
      </c>
      <c r="D151" s="35">
        <f t="shared" si="12"/>
        <v>99.999999999999858</v>
      </c>
      <c r="E151" s="35">
        <f t="shared" si="12"/>
        <v>100.00000000000017</v>
      </c>
      <c r="F151" s="35">
        <f t="shared" si="12"/>
        <v>100.00000000000003</v>
      </c>
      <c r="G151" s="35">
        <f t="shared" si="12"/>
        <v>99.999999999999915</v>
      </c>
      <c r="H151" s="60">
        <f t="shared" si="12"/>
        <v>99.999999999999972</v>
      </c>
      <c r="I151" s="32">
        <f t="shared" si="12"/>
        <v>100</v>
      </c>
      <c r="J151" s="36">
        <f t="shared" si="12"/>
        <v>100.00000000000082</v>
      </c>
    </row>
    <row r="152" spans="1:10">
      <c r="A152" s="12" t="s">
        <v>115</v>
      </c>
      <c r="B152" s="13" t="s">
        <v>16</v>
      </c>
      <c r="C152" s="14" t="s">
        <v>16</v>
      </c>
      <c r="D152" s="14" t="s">
        <v>16</v>
      </c>
      <c r="E152" s="14" t="s">
        <v>16</v>
      </c>
      <c r="F152" s="14" t="s">
        <v>16</v>
      </c>
      <c r="G152" s="14" t="s">
        <v>16</v>
      </c>
      <c r="H152" s="56" t="s">
        <v>16</v>
      </c>
      <c r="I152" s="13" t="s">
        <v>16</v>
      </c>
      <c r="J152" s="57" t="s">
        <v>16</v>
      </c>
    </row>
    <row r="153" spans="1:10">
      <c r="A153" s="16" t="s">
        <v>40</v>
      </c>
      <c r="B153" s="32">
        <v>7.7072026921866268</v>
      </c>
      <c r="C153" s="33">
        <v>9.0695976047751063</v>
      </c>
      <c r="D153" s="33">
        <v>4.6129160912415719</v>
      </c>
      <c r="E153" s="33">
        <v>7.1266098073622368</v>
      </c>
      <c r="F153" s="33">
        <v>7.6250284649573521</v>
      </c>
      <c r="G153" s="33">
        <v>8.8040812138816325</v>
      </c>
      <c r="H153" s="60">
        <v>2.1977018394481602</v>
      </c>
      <c r="I153" s="32">
        <v>5.9370287761888685</v>
      </c>
      <c r="J153" s="36">
        <v>6.0179920532367541</v>
      </c>
    </row>
    <row r="154" spans="1:10">
      <c r="A154" s="16" t="s">
        <v>41</v>
      </c>
      <c r="B154" s="32">
        <v>92.292797307813359</v>
      </c>
      <c r="C154" s="33">
        <v>90.930402395224846</v>
      </c>
      <c r="D154" s="33">
        <v>95.387083908758328</v>
      </c>
      <c r="E154" s="33">
        <v>92.873390192637856</v>
      </c>
      <c r="F154" s="33">
        <v>92.37497153504286</v>
      </c>
      <c r="G154" s="33">
        <v>91.195918786118284</v>
      </c>
      <c r="H154" s="60">
        <v>97.802298160551842</v>
      </c>
      <c r="I154" s="32">
        <v>94.062971223811132</v>
      </c>
      <c r="J154" s="36">
        <v>93.982007946764426</v>
      </c>
    </row>
    <row r="155" spans="1:10">
      <c r="A155" s="20" t="s">
        <v>23</v>
      </c>
      <c r="B155" s="32">
        <f t="shared" ref="B155:J155" si="13">SUM(B153:B154)</f>
        <v>99.999999999999986</v>
      </c>
      <c r="C155" s="35">
        <f t="shared" si="13"/>
        <v>99.999999999999957</v>
      </c>
      <c r="D155" s="35">
        <f t="shared" si="13"/>
        <v>99.999999999999901</v>
      </c>
      <c r="E155" s="35">
        <f t="shared" si="13"/>
        <v>100.0000000000001</v>
      </c>
      <c r="F155" s="35">
        <f t="shared" si="13"/>
        <v>100.00000000000021</v>
      </c>
      <c r="G155" s="35">
        <f t="shared" si="13"/>
        <v>99.999999999999915</v>
      </c>
      <c r="H155" s="60">
        <f t="shared" si="13"/>
        <v>100</v>
      </c>
      <c r="I155" s="32">
        <f t="shared" si="13"/>
        <v>100</v>
      </c>
      <c r="J155" s="36">
        <f t="shared" si="13"/>
        <v>100.00000000000118</v>
      </c>
    </row>
    <row r="156" spans="1:10">
      <c r="A156" s="12" t="s">
        <v>116</v>
      </c>
      <c r="B156" s="13" t="s">
        <v>16</v>
      </c>
      <c r="C156" s="14" t="s">
        <v>16</v>
      </c>
      <c r="D156" s="14" t="s">
        <v>16</v>
      </c>
      <c r="E156" s="14" t="s">
        <v>16</v>
      </c>
      <c r="F156" s="14" t="s">
        <v>16</v>
      </c>
      <c r="G156" s="14" t="s">
        <v>16</v>
      </c>
      <c r="H156" s="56" t="s">
        <v>16</v>
      </c>
      <c r="I156" s="13" t="s">
        <v>16</v>
      </c>
      <c r="J156" s="57" t="s">
        <v>16</v>
      </c>
    </row>
    <row r="157" spans="1:10">
      <c r="A157" s="16" t="s">
        <v>117</v>
      </c>
      <c r="B157" s="32">
        <v>84.63446323465854</v>
      </c>
      <c r="C157" s="33">
        <v>74.535435295536544</v>
      </c>
      <c r="D157" s="33">
        <v>82.617959065009245</v>
      </c>
      <c r="E157" s="33">
        <v>78.285449525063257</v>
      </c>
      <c r="F157" s="33">
        <v>93.942455445853611</v>
      </c>
      <c r="G157" s="33">
        <v>89.355821411780695</v>
      </c>
      <c r="H157" s="60">
        <v>47.711604909265709</v>
      </c>
      <c r="I157" s="32">
        <v>76.898095714777725</v>
      </c>
      <c r="J157" s="36">
        <v>84.586917105030636</v>
      </c>
    </row>
    <row r="158" spans="1:10">
      <c r="A158" s="16" t="s">
        <v>118</v>
      </c>
      <c r="B158" s="32">
        <v>72.569826239491618</v>
      </c>
      <c r="C158" s="33">
        <v>74.528077977697109</v>
      </c>
      <c r="D158" s="33">
        <v>51.695274193400955</v>
      </c>
      <c r="E158" s="33">
        <v>90.94557411556174</v>
      </c>
      <c r="F158" s="33">
        <v>67.666302943230193</v>
      </c>
      <c r="G158" s="33">
        <v>71.32532732185382</v>
      </c>
      <c r="H158" s="60">
        <v>52.288395090734291</v>
      </c>
      <c r="I158" s="32">
        <v>81.228342870192066</v>
      </c>
      <c r="J158" s="36">
        <v>86.416995182509666</v>
      </c>
    </row>
    <row r="159" spans="1:10">
      <c r="A159" s="16" t="s">
        <v>119</v>
      </c>
      <c r="B159" s="32">
        <v>37.825257418330686</v>
      </c>
      <c r="C159" s="33">
        <v>42.526392879035654</v>
      </c>
      <c r="D159" s="33">
        <v>14.369382880607674</v>
      </c>
      <c r="E159" s="33">
        <v>74.537852556945978</v>
      </c>
      <c r="F159" s="33">
        <v>23.064812170344574</v>
      </c>
      <c r="G159" s="33">
        <v>32.011941294076195</v>
      </c>
      <c r="H159" s="60">
        <v>0</v>
      </c>
      <c r="I159" s="32">
        <v>32.041277815989176</v>
      </c>
      <c r="J159" s="36">
        <v>43.487329377635035</v>
      </c>
    </row>
    <row r="160" spans="1:10">
      <c r="A160" s="16" t="s">
        <v>120</v>
      </c>
      <c r="B160" s="32">
        <v>89.382554397907313</v>
      </c>
      <c r="C160" s="33">
        <v>96.729102100794165</v>
      </c>
      <c r="D160" s="33">
        <v>78.134301391296276</v>
      </c>
      <c r="E160" s="33">
        <v>100</v>
      </c>
      <c r="F160" s="33">
        <v>96.562302599468396</v>
      </c>
      <c r="G160" s="33">
        <v>83.037189516473163</v>
      </c>
      <c r="H160" s="60">
        <v>83.829395307326735</v>
      </c>
      <c r="I160" s="32">
        <v>92.726637291725766</v>
      </c>
      <c r="J160" s="36">
        <v>87.25480982484018</v>
      </c>
    </row>
    <row r="161" spans="1:10">
      <c r="A161" s="16" t="s">
        <v>121</v>
      </c>
      <c r="B161" s="32">
        <v>59.210182411765167</v>
      </c>
      <c r="C161" s="33">
        <v>64.60518795150432</v>
      </c>
      <c r="D161" s="33">
        <v>37.094417596033082</v>
      </c>
      <c r="E161" s="33">
        <v>80.237608476094195</v>
      </c>
      <c r="F161" s="33">
        <v>58.810078143468338</v>
      </c>
      <c r="G161" s="33">
        <v>54.574846204458019</v>
      </c>
      <c r="H161" s="60">
        <v>19.947185705387771</v>
      </c>
      <c r="I161" s="32">
        <v>75.994086812572078</v>
      </c>
      <c r="J161" s="36">
        <v>68.132110620855528</v>
      </c>
    </row>
    <row r="162" spans="1:10">
      <c r="A162" s="16" t="s">
        <v>22</v>
      </c>
      <c r="B162" s="32">
        <v>20.63056580990909</v>
      </c>
      <c r="C162" s="33">
        <v>21.398598275306757</v>
      </c>
      <c r="D162" s="33">
        <v>24.811344082020462</v>
      </c>
      <c r="E162" s="33">
        <v>21.834363538772642</v>
      </c>
      <c r="F162" s="33">
        <v>18.387316887422514</v>
      </c>
      <c r="G162" s="33">
        <v>19.472105953228684</v>
      </c>
      <c r="H162" s="60">
        <v>48.511814078019782</v>
      </c>
      <c r="I162" s="32">
        <v>21.686869327463793</v>
      </c>
      <c r="J162" s="36">
        <v>17.784504274010214</v>
      </c>
    </row>
    <row r="163" spans="1:10">
      <c r="A163" s="12" t="s">
        <v>122</v>
      </c>
      <c r="B163" s="13" t="s">
        <v>16</v>
      </c>
      <c r="C163" s="14" t="s">
        <v>16</v>
      </c>
      <c r="D163" s="14" t="s">
        <v>16</v>
      </c>
      <c r="E163" s="14" t="s">
        <v>16</v>
      </c>
      <c r="F163" s="14" t="s">
        <v>16</v>
      </c>
      <c r="G163" s="14" t="s">
        <v>16</v>
      </c>
      <c r="H163" s="56" t="s">
        <v>16</v>
      </c>
      <c r="I163" s="13" t="s">
        <v>16</v>
      </c>
      <c r="J163" s="57" t="s">
        <v>16</v>
      </c>
    </row>
    <row r="164" spans="1:10">
      <c r="A164" s="47" t="s">
        <v>123</v>
      </c>
      <c r="B164" s="32">
        <v>9.4949142594347382</v>
      </c>
      <c r="C164" s="33">
        <v>8.5722835195868115</v>
      </c>
      <c r="D164" s="33">
        <v>6.50589399838187</v>
      </c>
      <c r="E164" s="33">
        <v>15.436972048125641</v>
      </c>
      <c r="F164" s="33">
        <v>5.8800690543923722</v>
      </c>
      <c r="G164" s="33">
        <v>9.7109082102903521</v>
      </c>
      <c r="H164" s="60">
        <v>3.4378457092005164</v>
      </c>
      <c r="I164" s="32">
        <v>12.250384495685124</v>
      </c>
      <c r="J164" s="36">
        <v>21.026761088475254</v>
      </c>
    </row>
    <row r="165" spans="1:10">
      <c r="A165" s="47" t="s">
        <v>124</v>
      </c>
      <c r="B165" s="32">
        <v>12.024061136902528</v>
      </c>
      <c r="C165" s="33">
        <v>11.839654923569054</v>
      </c>
      <c r="D165" s="33">
        <v>9.3749290108983505</v>
      </c>
      <c r="E165" s="33">
        <v>14.988184413402665</v>
      </c>
      <c r="F165" s="33">
        <v>7.8729161742148417</v>
      </c>
      <c r="G165" s="33">
        <v>13.265018126405984</v>
      </c>
      <c r="H165" s="60">
        <v>7.9391862301793434</v>
      </c>
      <c r="I165" s="32">
        <v>22.303267295244321</v>
      </c>
      <c r="J165" s="36">
        <v>18.337491529215384</v>
      </c>
    </row>
    <row r="166" spans="1:10">
      <c r="A166" s="47" t="s">
        <v>125</v>
      </c>
      <c r="B166" s="32">
        <v>3.6089311877093921</v>
      </c>
      <c r="C166" s="33">
        <v>1.7731172627330287</v>
      </c>
      <c r="D166" s="33">
        <v>1.3668552878178557</v>
      </c>
      <c r="E166" s="33">
        <v>6.9212262435757426</v>
      </c>
      <c r="F166" s="33">
        <v>5.0748305584878137</v>
      </c>
      <c r="G166" s="33">
        <v>3.4744775837294593</v>
      </c>
      <c r="H166" s="60">
        <v>3.2114364989302504</v>
      </c>
      <c r="I166" s="32">
        <v>3.2619720819645091</v>
      </c>
      <c r="J166" s="36">
        <v>1.1287651831681391</v>
      </c>
    </row>
    <row r="167" spans="1:10">
      <c r="A167" s="47" t="s">
        <v>126</v>
      </c>
      <c r="B167" s="32">
        <v>22.450114270199023</v>
      </c>
      <c r="C167" s="33">
        <v>24.759105921946659</v>
      </c>
      <c r="D167" s="33">
        <v>11.409647982953336</v>
      </c>
      <c r="E167" s="33">
        <v>25.677037551906665</v>
      </c>
      <c r="F167" s="33">
        <v>27.655480783682048</v>
      </c>
      <c r="G167" s="33">
        <v>23.386999180232458</v>
      </c>
      <c r="H167" s="60">
        <v>14.793072043149007</v>
      </c>
      <c r="I167" s="32">
        <v>28.2069254421606</v>
      </c>
      <c r="J167" s="36">
        <v>7.6668180083833182</v>
      </c>
    </row>
    <row r="168" spans="1:10">
      <c r="A168" s="47" t="s">
        <v>127</v>
      </c>
      <c r="B168" s="32">
        <v>2.0216024244762489</v>
      </c>
      <c r="C168" s="33">
        <v>0.60450976988210803</v>
      </c>
      <c r="D168" s="33">
        <v>0.49041779056312368</v>
      </c>
      <c r="E168" s="33">
        <v>7.4541247917873887</v>
      </c>
      <c r="F168" s="33">
        <v>1.333929209531501</v>
      </c>
      <c r="G168" s="33">
        <v>1.1101907462795793</v>
      </c>
      <c r="H168" s="60">
        <v>0</v>
      </c>
      <c r="I168" s="32">
        <v>0.97604304773390371</v>
      </c>
      <c r="J168" s="36">
        <v>1.9773976995671301</v>
      </c>
    </row>
    <row r="169" spans="1:10">
      <c r="A169" s="47" t="s">
        <v>128</v>
      </c>
      <c r="B169" s="32">
        <v>7.2359612891943463</v>
      </c>
      <c r="C169" s="33">
        <v>8.1808519094683874</v>
      </c>
      <c r="D169" s="33">
        <v>3.520917578029982</v>
      </c>
      <c r="E169" s="33">
        <v>9.6235979428560707</v>
      </c>
      <c r="F169" s="33">
        <v>11.028585283896762</v>
      </c>
      <c r="G169" s="33">
        <v>6.2651560425488491</v>
      </c>
      <c r="H169" s="60">
        <v>9.7019197761150409</v>
      </c>
      <c r="I169" s="32">
        <v>10.081523979785226</v>
      </c>
      <c r="J169" s="36">
        <v>2.561407824124033</v>
      </c>
    </row>
    <row r="170" spans="1:10">
      <c r="A170" s="47" t="s">
        <v>129</v>
      </c>
      <c r="B170" s="32">
        <v>39.844699552551731</v>
      </c>
      <c r="C170" s="33">
        <v>48.626935617723973</v>
      </c>
      <c r="D170" s="33">
        <v>26.449595378957635</v>
      </c>
      <c r="E170" s="33">
        <v>41.986617414609299</v>
      </c>
      <c r="F170" s="33">
        <v>43.959887717519138</v>
      </c>
      <c r="G170" s="33">
        <v>39.893838409966094</v>
      </c>
      <c r="H170" s="60">
        <v>25.016086953224661</v>
      </c>
      <c r="I170" s="32">
        <v>48.306123113079373</v>
      </c>
      <c r="J170" s="36">
        <v>22.013514632625935</v>
      </c>
    </row>
    <row r="171" spans="1:10">
      <c r="A171" s="47" t="s">
        <v>130</v>
      </c>
      <c r="B171" s="32">
        <v>35.329268255358308</v>
      </c>
      <c r="C171" s="33">
        <v>37.256805936208238</v>
      </c>
      <c r="D171" s="33">
        <v>24.190028549517692</v>
      </c>
      <c r="E171" s="33">
        <v>35.817517946844873</v>
      </c>
      <c r="F171" s="33">
        <v>38.166161388104797</v>
      </c>
      <c r="G171" s="33">
        <v>38.430616271513195</v>
      </c>
      <c r="H171" s="60">
        <v>30.718964819460268</v>
      </c>
      <c r="I171" s="32">
        <v>43.465657937726284</v>
      </c>
      <c r="J171" s="36">
        <v>23.101409596263139</v>
      </c>
    </row>
    <row r="172" spans="1:10">
      <c r="A172" s="47" t="s">
        <v>131</v>
      </c>
      <c r="B172" s="32">
        <v>2.5500362319443743</v>
      </c>
      <c r="C172" s="33">
        <v>2.1040971299570135</v>
      </c>
      <c r="D172" s="33">
        <v>3.5394130012834677</v>
      </c>
      <c r="E172" s="33">
        <v>3.4644883913073916</v>
      </c>
      <c r="F172" s="33">
        <v>1.7934874205784939</v>
      </c>
      <c r="G172" s="33">
        <v>2.1217549335427841</v>
      </c>
      <c r="H172" s="60">
        <v>1.4189075136661184</v>
      </c>
      <c r="I172" s="32">
        <v>2.9374458933221277</v>
      </c>
      <c r="J172" s="36">
        <v>2.3120986542279809</v>
      </c>
    </row>
    <row r="173" spans="1:10">
      <c r="A173" s="47" t="s">
        <v>132</v>
      </c>
      <c r="B173" s="32">
        <v>1.0026391544554423</v>
      </c>
      <c r="C173" s="33">
        <v>2.104214025945188</v>
      </c>
      <c r="D173" s="33">
        <v>0.26596353402746209</v>
      </c>
      <c r="E173" s="33">
        <v>1.7382075104184889</v>
      </c>
      <c r="F173" s="33">
        <v>1.1098290684508476</v>
      </c>
      <c r="G173" s="33">
        <v>0.50191728300369687</v>
      </c>
      <c r="H173" s="60">
        <v>0</v>
      </c>
      <c r="I173" s="32">
        <v>0</v>
      </c>
      <c r="J173" s="36">
        <v>0.67178083308125569</v>
      </c>
    </row>
    <row r="174" spans="1:10">
      <c r="A174" s="47" t="s">
        <v>133</v>
      </c>
      <c r="B174" s="32">
        <v>40.798357491990181</v>
      </c>
      <c r="C174" s="33">
        <v>45.386193142393182</v>
      </c>
      <c r="D174" s="33">
        <v>29.597502960543132</v>
      </c>
      <c r="E174" s="33">
        <v>46.464051519772632</v>
      </c>
      <c r="F174" s="33">
        <v>51.849609321785771</v>
      </c>
      <c r="G174" s="33">
        <v>37.929315874119148</v>
      </c>
      <c r="H174" s="60">
        <v>31.311154891323024</v>
      </c>
      <c r="I174" s="32">
        <v>52.917141246787196</v>
      </c>
      <c r="J174" s="36">
        <v>34.161368440453693</v>
      </c>
    </row>
    <row r="175" spans="1:10">
      <c r="A175" s="47" t="s">
        <v>134</v>
      </c>
      <c r="B175" s="32">
        <v>1.5140773958397762</v>
      </c>
      <c r="C175" s="33">
        <v>1.9748899645763793</v>
      </c>
      <c r="D175" s="33">
        <v>0.3582990323276079</v>
      </c>
      <c r="E175" s="33">
        <v>3.6778942170289124</v>
      </c>
      <c r="F175" s="33">
        <v>0.21129731723897108</v>
      </c>
      <c r="G175" s="33">
        <v>1.2776481560869399</v>
      </c>
      <c r="H175" s="60">
        <v>0</v>
      </c>
      <c r="I175" s="32">
        <v>1.3425942715825663</v>
      </c>
      <c r="J175" s="36">
        <v>1.2472993518365127</v>
      </c>
    </row>
    <row r="176" spans="1:10">
      <c r="A176" s="47" t="s">
        <v>121</v>
      </c>
      <c r="B176" s="32">
        <v>14.932060349481725</v>
      </c>
      <c r="C176" s="33">
        <v>21.746515196786749</v>
      </c>
      <c r="D176" s="33">
        <v>12.499277362882177</v>
      </c>
      <c r="E176" s="33">
        <v>13.76566049517286</v>
      </c>
      <c r="F176" s="33">
        <v>17.007843032359144</v>
      </c>
      <c r="G176" s="33">
        <v>12.986894561672855</v>
      </c>
      <c r="H176" s="60">
        <v>19.255202661505034</v>
      </c>
      <c r="I176" s="32">
        <v>19.285266048607614</v>
      </c>
      <c r="J176" s="36">
        <v>9.7477413813152616</v>
      </c>
    </row>
    <row r="177" spans="1:10">
      <c r="A177" s="47" t="s">
        <v>135</v>
      </c>
      <c r="B177" s="32">
        <v>2.4291098014260291</v>
      </c>
      <c r="C177" s="33">
        <v>3.3323130433060317</v>
      </c>
      <c r="D177" s="33">
        <v>2.3830055098582836E-2</v>
      </c>
      <c r="E177" s="33">
        <v>7.0138730022024225</v>
      </c>
      <c r="F177" s="33">
        <v>2.8063937775402512</v>
      </c>
      <c r="G177" s="33">
        <v>0.96576489280443667</v>
      </c>
      <c r="H177" s="60">
        <v>1.3863542838808007</v>
      </c>
      <c r="I177" s="32">
        <v>0.99922407720008133</v>
      </c>
      <c r="J177" s="36">
        <v>0.56177828171814059</v>
      </c>
    </row>
    <row r="178" spans="1:10">
      <c r="A178" s="47" t="s">
        <v>136</v>
      </c>
      <c r="B178" s="32">
        <v>8.8982213402192691</v>
      </c>
      <c r="C178" s="33">
        <v>13.458520650731179</v>
      </c>
      <c r="D178" s="33">
        <v>6.766928042550151</v>
      </c>
      <c r="E178" s="33">
        <v>10.122242588611888</v>
      </c>
      <c r="F178" s="33">
        <v>7.0554013875810533</v>
      </c>
      <c r="G178" s="33">
        <v>7.9329422217866226</v>
      </c>
      <c r="H178" s="60">
        <v>5.2222637289198097</v>
      </c>
      <c r="I178" s="32">
        <v>7.5629347522910244</v>
      </c>
      <c r="J178" s="36">
        <v>5.1847835402374898</v>
      </c>
    </row>
    <row r="179" spans="1:10">
      <c r="A179" s="47" t="s">
        <v>137</v>
      </c>
      <c r="B179" s="32">
        <v>11.865673730574832</v>
      </c>
      <c r="C179" s="33">
        <v>14.94904814357381</v>
      </c>
      <c r="D179" s="33">
        <v>12.055808327902751</v>
      </c>
      <c r="E179" s="33">
        <v>12.360056258009617</v>
      </c>
      <c r="F179" s="33">
        <v>14.53388664439032</v>
      </c>
      <c r="G179" s="33">
        <v>9.410609360400688</v>
      </c>
      <c r="H179" s="60">
        <v>9.0720183965667349</v>
      </c>
      <c r="I179" s="32">
        <v>15.716637858372541</v>
      </c>
      <c r="J179" s="36">
        <v>7.3025398597031907</v>
      </c>
    </row>
    <row r="180" spans="1:10">
      <c r="A180" s="47" t="s">
        <v>138</v>
      </c>
      <c r="B180" s="32">
        <v>6.2193333677225251</v>
      </c>
      <c r="C180" s="33">
        <v>6.0207798826275827</v>
      </c>
      <c r="D180" s="33">
        <v>4.3837801784489345</v>
      </c>
      <c r="E180" s="33">
        <v>5.0054922691304711</v>
      </c>
      <c r="F180" s="33">
        <v>10.340305183236072</v>
      </c>
      <c r="G180" s="33">
        <v>6.3944224328710586</v>
      </c>
      <c r="H180" s="60">
        <v>19.412249774155786</v>
      </c>
      <c r="I180" s="32">
        <v>6.1782687316461962</v>
      </c>
      <c r="J180" s="36">
        <v>4.6148992645358415</v>
      </c>
    </row>
    <row r="181" spans="1:10">
      <c r="A181" s="47" t="s">
        <v>139</v>
      </c>
      <c r="B181" s="32">
        <v>22.17371747990564</v>
      </c>
      <c r="C181" s="33">
        <v>25.420686545851748</v>
      </c>
      <c r="D181" s="33">
        <v>12.897464521141648</v>
      </c>
      <c r="E181" s="33">
        <v>24.261014358661594</v>
      </c>
      <c r="F181" s="33">
        <v>26.778078152390375</v>
      </c>
      <c r="G181" s="33">
        <v>22.607781588737208</v>
      </c>
      <c r="H181" s="60">
        <v>12.629578484112008</v>
      </c>
      <c r="I181" s="32">
        <v>22.696660906094159</v>
      </c>
      <c r="J181" s="36">
        <v>23.803217318445558</v>
      </c>
    </row>
    <row r="182" spans="1:10">
      <c r="A182" s="48" t="s">
        <v>140</v>
      </c>
      <c r="B182" s="38">
        <v>29.248495512104991</v>
      </c>
      <c r="C182" s="45">
        <v>23.126730194086051</v>
      </c>
      <c r="D182" s="45">
        <v>44.41044761228963</v>
      </c>
      <c r="E182" s="45">
        <v>23.028874713809067</v>
      </c>
      <c r="F182" s="45">
        <v>24.824657606285054</v>
      </c>
      <c r="G182" s="45">
        <v>29.177093128831828</v>
      </c>
      <c r="H182" s="61">
        <v>41.903102051623279</v>
      </c>
      <c r="I182" s="38">
        <v>23.3111840472517</v>
      </c>
      <c r="J182" s="40">
        <v>31.657926755242851</v>
      </c>
    </row>
    <row r="183" spans="1:10">
      <c r="A183" s="1" t="s">
        <v>0</v>
      </c>
      <c r="B183" s="2" t="s">
        <v>207</v>
      </c>
      <c r="C183" s="3" t="s">
        <v>208</v>
      </c>
      <c r="D183" s="3" t="s">
        <v>209</v>
      </c>
      <c r="E183" s="3" t="s">
        <v>210</v>
      </c>
      <c r="F183" s="3" t="s">
        <v>211</v>
      </c>
      <c r="G183" s="3" t="s">
        <v>212</v>
      </c>
      <c r="H183" s="51" t="s">
        <v>213</v>
      </c>
      <c r="I183" s="2" t="s">
        <v>214</v>
      </c>
      <c r="J183" s="52" t="s">
        <v>215</v>
      </c>
    </row>
    <row r="184" spans="1:10">
      <c r="A184" s="26" t="s">
        <v>141</v>
      </c>
      <c r="B184" s="13" t="s">
        <v>16</v>
      </c>
      <c r="C184" s="14" t="s">
        <v>16</v>
      </c>
      <c r="D184" s="14" t="s">
        <v>16</v>
      </c>
      <c r="E184" s="14" t="s">
        <v>16</v>
      </c>
      <c r="F184" s="14" t="s">
        <v>16</v>
      </c>
      <c r="G184" s="14" t="s">
        <v>16</v>
      </c>
      <c r="H184" s="56" t="s">
        <v>16</v>
      </c>
      <c r="I184" s="13" t="s">
        <v>16</v>
      </c>
      <c r="J184" s="57" t="s">
        <v>16</v>
      </c>
    </row>
    <row r="185" spans="1:10">
      <c r="A185" s="26" t="s">
        <v>142</v>
      </c>
      <c r="B185" s="13"/>
      <c r="C185" s="14"/>
      <c r="D185" s="14"/>
      <c r="E185" s="14"/>
      <c r="F185" s="14"/>
      <c r="G185" s="14"/>
      <c r="H185" s="56"/>
      <c r="I185" s="13"/>
      <c r="J185" s="57"/>
    </row>
    <row r="186" spans="1:10">
      <c r="A186" s="47" t="s">
        <v>143</v>
      </c>
      <c r="B186" s="32">
        <v>77.135018533065633</v>
      </c>
      <c r="C186" s="33">
        <v>75.532461979380457</v>
      </c>
      <c r="D186" s="33">
        <v>73.793533175466592</v>
      </c>
      <c r="E186" s="33">
        <v>81.061143632385964</v>
      </c>
      <c r="F186" s="33">
        <v>78.294410593678293</v>
      </c>
      <c r="G186" s="33">
        <v>76.396084068458393</v>
      </c>
      <c r="H186" s="60">
        <v>66.514870367332023</v>
      </c>
      <c r="I186" s="32">
        <v>64.241008820304316</v>
      </c>
      <c r="J186" s="36">
        <v>71.503194094753866</v>
      </c>
    </row>
    <row r="187" spans="1:10">
      <c r="A187" s="47" t="s">
        <v>144</v>
      </c>
      <c r="B187" s="32">
        <v>38.699168992888964</v>
      </c>
      <c r="C187" s="33">
        <v>41.898356223680402</v>
      </c>
      <c r="D187" s="33">
        <v>28.610592026176704</v>
      </c>
      <c r="E187" s="33">
        <v>36.684768206794629</v>
      </c>
      <c r="F187" s="33">
        <v>55.230928429365285</v>
      </c>
      <c r="G187" s="33">
        <v>34.656043543995608</v>
      </c>
      <c r="H187" s="60">
        <v>43.433729543299435</v>
      </c>
      <c r="I187" s="32">
        <v>44.278712567885741</v>
      </c>
      <c r="J187" s="36">
        <v>36.05495607200023</v>
      </c>
    </row>
    <row r="188" spans="1:10">
      <c r="A188" s="47" t="s">
        <v>145</v>
      </c>
      <c r="B188" s="32">
        <v>3.0793875946152784</v>
      </c>
      <c r="C188" s="33">
        <v>2.2245822518423344</v>
      </c>
      <c r="D188" s="33">
        <v>1.8938185230918763</v>
      </c>
      <c r="E188" s="33">
        <v>3.971979724449008</v>
      </c>
      <c r="F188" s="33">
        <v>2.6015954315392604</v>
      </c>
      <c r="G188" s="33">
        <v>3.524269287081188</v>
      </c>
      <c r="H188" s="60">
        <v>0</v>
      </c>
      <c r="I188" s="32">
        <v>2.1238968922993893</v>
      </c>
      <c r="J188" s="36">
        <v>8.0287629817442454</v>
      </c>
    </row>
    <row r="189" spans="1:10">
      <c r="A189" s="47" t="s">
        <v>146</v>
      </c>
      <c r="B189" s="32">
        <v>3.8993375666667744</v>
      </c>
      <c r="C189" s="33">
        <v>2.9804495445279469</v>
      </c>
      <c r="D189" s="33">
        <v>7.1839813084614983</v>
      </c>
      <c r="E189" s="33">
        <v>2.656653313188142</v>
      </c>
      <c r="F189" s="33">
        <v>3.1756057144373218</v>
      </c>
      <c r="G189" s="33">
        <v>4.4181683314143969</v>
      </c>
      <c r="H189" s="60">
        <v>0</v>
      </c>
      <c r="I189" s="32">
        <v>3.6567416243276849</v>
      </c>
      <c r="J189" s="36">
        <v>24.93227070275346</v>
      </c>
    </row>
    <row r="190" spans="1:10">
      <c r="A190" s="47" t="s">
        <v>147</v>
      </c>
      <c r="B190" s="32">
        <v>5.7794979058236704</v>
      </c>
      <c r="C190" s="33">
        <v>4.9363144119100042</v>
      </c>
      <c r="D190" s="33">
        <v>3.816730541384445</v>
      </c>
      <c r="E190" s="33">
        <v>11.465940956025692</v>
      </c>
      <c r="F190" s="33">
        <v>3.5649033649935493</v>
      </c>
      <c r="G190" s="33">
        <v>4.6709043295793071</v>
      </c>
      <c r="H190" s="60">
        <v>0</v>
      </c>
      <c r="I190" s="32">
        <v>3.8789895243656494</v>
      </c>
      <c r="J190" s="36">
        <v>14.769237043292904</v>
      </c>
    </row>
    <row r="191" spans="1:10">
      <c r="A191" s="47" t="s">
        <v>148</v>
      </c>
      <c r="B191" s="32">
        <v>8.0077270014540893</v>
      </c>
      <c r="C191" s="33">
        <v>10.526524646842395</v>
      </c>
      <c r="D191" s="33">
        <v>3.1869908434117797</v>
      </c>
      <c r="E191" s="33">
        <v>12.306694837835531</v>
      </c>
      <c r="F191" s="33">
        <v>4.733304926867941</v>
      </c>
      <c r="G191" s="33">
        <v>7.0058707118824337</v>
      </c>
      <c r="H191" s="60">
        <v>5.0648070551386573</v>
      </c>
      <c r="I191" s="32">
        <v>3.361544494323125</v>
      </c>
      <c r="J191" s="36">
        <v>16.505177581773893</v>
      </c>
    </row>
    <row r="192" spans="1:10">
      <c r="A192" s="47" t="s">
        <v>149</v>
      </c>
      <c r="B192" s="32">
        <v>48.408663713952244</v>
      </c>
      <c r="C192" s="33">
        <v>49.476033621563467</v>
      </c>
      <c r="D192" s="33">
        <v>54.222989828133024</v>
      </c>
      <c r="E192" s="33">
        <v>52.030406262017856</v>
      </c>
      <c r="F192" s="33">
        <v>43.485816695686658</v>
      </c>
      <c r="G192" s="33">
        <v>46.436164316985412</v>
      </c>
      <c r="H192" s="60">
        <v>77.002274859438884</v>
      </c>
      <c r="I192" s="32">
        <v>47.434156710188965</v>
      </c>
      <c r="J192" s="36">
        <v>28.720020167790047</v>
      </c>
    </row>
    <row r="193" spans="1:10">
      <c r="A193" s="47" t="s">
        <v>150</v>
      </c>
      <c r="B193" s="32">
        <v>7.0384354831641165</v>
      </c>
      <c r="C193" s="33">
        <v>6.5387992555416767</v>
      </c>
      <c r="D193" s="33">
        <v>9.9302038013734819</v>
      </c>
      <c r="E193" s="33">
        <v>1.3895312882034814</v>
      </c>
      <c r="F193" s="33">
        <v>8.7746887399411602</v>
      </c>
      <c r="G193" s="33">
        <v>8.7348667780164622</v>
      </c>
      <c r="H193" s="60">
        <v>12.046616350501838</v>
      </c>
      <c r="I193" s="32">
        <v>10.130878023914057</v>
      </c>
      <c r="J193" s="36">
        <v>10.910753516233159</v>
      </c>
    </row>
    <row r="194" spans="1:10">
      <c r="A194" s="47" t="s">
        <v>151</v>
      </c>
      <c r="B194" s="32">
        <v>7.9028130274894401</v>
      </c>
      <c r="C194" s="33">
        <v>5.8146314967602981</v>
      </c>
      <c r="D194" s="33">
        <v>5.7005388439346119</v>
      </c>
      <c r="E194" s="33">
        <v>11.977359128790273</v>
      </c>
      <c r="F194" s="33">
        <v>5.9673884096595664</v>
      </c>
      <c r="G194" s="33">
        <v>8.1616368711137337</v>
      </c>
      <c r="H194" s="60">
        <v>8.8997635380848674</v>
      </c>
      <c r="I194" s="32">
        <v>15.827607744530315</v>
      </c>
      <c r="J194" s="36">
        <v>6.2735249965549951</v>
      </c>
    </row>
    <row r="195" spans="1:10">
      <c r="A195" s="12" t="s">
        <v>152</v>
      </c>
      <c r="B195" s="13" t="s">
        <v>16</v>
      </c>
      <c r="C195" s="14" t="s">
        <v>16</v>
      </c>
      <c r="D195" s="14" t="s">
        <v>16</v>
      </c>
      <c r="E195" s="14" t="s">
        <v>16</v>
      </c>
      <c r="F195" s="14" t="s">
        <v>16</v>
      </c>
      <c r="G195" s="14" t="s">
        <v>16</v>
      </c>
      <c r="H195" s="56" t="s">
        <v>16</v>
      </c>
      <c r="I195" s="13" t="s">
        <v>16</v>
      </c>
      <c r="J195" s="57" t="s">
        <v>16</v>
      </c>
    </row>
    <row r="196" spans="1:10">
      <c r="A196" s="16" t="s">
        <v>153</v>
      </c>
      <c r="B196" s="32">
        <v>5.8199398528684831</v>
      </c>
      <c r="C196" s="33">
        <v>7.5336232206452962</v>
      </c>
      <c r="D196" s="33">
        <v>3.3361181360522774</v>
      </c>
      <c r="E196" s="33">
        <v>6.2973184166147291</v>
      </c>
      <c r="F196" s="33">
        <v>3.7927329315052298</v>
      </c>
      <c r="G196" s="33">
        <v>6.6230029391895551</v>
      </c>
      <c r="H196" s="60">
        <v>2.0136059912691593</v>
      </c>
      <c r="I196" s="32">
        <v>4.2586189466642193</v>
      </c>
      <c r="J196" s="36">
        <v>20.1562903323886</v>
      </c>
    </row>
    <row r="197" spans="1:10">
      <c r="A197" s="16" t="s">
        <v>154</v>
      </c>
      <c r="B197" s="32">
        <v>3.4590953732633656</v>
      </c>
      <c r="C197" s="33">
        <v>4.1460568375698816</v>
      </c>
      <c r="D197" s="33">
        <v>2.4629075542253918</v>
      </c>
      <c r="E197" s="33">
        <v>4.8661251714478349</v>
      </c>
      <c r="F197" s="33">
        <v>1.9621774448548932</v>
      </c>
      <c r="G197" s="33">
        <v>3.4515637974677316</v>
      </c>
      <c r="H197" s="60">
        <v>1.0912899603032158</v>
      </c>
      <c r="I197" s="32">
        <v>0.62252480232129637</v>
      </c>
      <c r="J197" s="36">
        <v>0.7915771306362881</v>
      </c>
    </row>
    <row r="198" spans="1:10">
      <c r="A198" s="16" t="s">
        <v>155</v>
      </c>
      <c r="B198" s="32">
        <v>3.5907459097775201</v>
      </c>
      <c r="C198" s="33">
        <v>4.0849321949164796</v>
      </c>
      <c r="D198" s="33">
        <v>2.0675391983788676</v>
      </c>
      <c r="E198" s="33">
        <v>2.9399706331125253</v>
      </c>
      <c r="F198" s="33">
        <v>3.7945338777133846</v>
      </c>
      <c r="G198" s="33">
        <v>4.2932083480886698</v>
      </c>
      <c r="H198" s="60">
        <v>2.4828342478988565</v>
      </c>
      <c r="I198" s="32">
        <v>4.5800393717888506</v>
      </c>
      <c r="J198" s="36">
        <v>2.0624893498517896</v>
      </c>
    </row>
    <row r="199" spans="1:10">
      <c r="A199" s="16" t="s">
        <v>156</v>
      </c>
      <c r="B199" s="32">
        <v>6.5586180352660479</v>
      </c>
      <c r="C199" s="33">
        <v>8.6983256841044021</v>
      </c>
      <c r="D199" s="33">
        <v>6.0140546517885092</v>
      </c>
      <c r="E199" s="33">
        <v>4.2346695658988791</v>
      </c>
      <c r="F199" s="33">
        <v>4.0117979740705634</v>
      </c>
      <c r="G199" s="33">
        <v>7.7148873234570878</v>
      </c>
      <c r="H199" s="60">
        <v>5.6775682019230187</v>
      </c>
      <c r="I199" s="32">
        <v>3.6216429065531441</v>
      </c>
      <c r="J199" s="36">
        <v>2.0914124686138686</v>
      </c>
    </row>
    <row r="200" spans="1:10">
      <c r="A200" s="16" t="s">
        <v>157</v>
      </c>
      <c r="B200" s="32">
        <v>16.121273757749172</v>
      </c>
      <c r="C200" s="33">
        <v>21.528831147654646</v>
      </c>
      <c r="D200" s="33">
        <v>10.032476916170538</v>
      </c>
      <c r="E200" s="33">
        <v>17.690279159815475</v>
      </c>
      <c r="F200" s="33">
        <v>18.761009946031326</v>
      </c>
      <c r="G200" s="33">
        <v>15.033091048448531</v>
      </c>
      <c r="H200" s="60">
        <v>14.455728135054521</v>
      </c>
      <c r="I200" s="32">
        <v>17.213160694207406</v>
      </c>
      <c r="J200" s="36">
        <v>3.8758015246613593</v>
      </c>
    </row>
    <row r="201" spans="1:10">
      <c r="A201" s="16" t="s">
        <v>158</v>
      </c>
      <c r="B201" s="32">
        <v>8.3129567780846561</v>
      </c>
      <c r="C201" s="33">
        <v>9.5458068094586466</v>
      </c>
      <c r="D201" s="33">
        <v>6.2305968268025618</v>
      </c>
      <c r="E201" s="33">
        <v>9.3594905283554457</v>
      </c>
      <c r="F201" s="33">
        <v>9.5250695921876343</v>
      </c>
      <c r="G201" s="33">
        <v>7.8814119417251067</v>
      </c>
      <c r="H201" s="60">
        <v>9.0723001937093262</v>
      </c>
      <c r="I201" s="32">
        <v>14.095549133819922</v>
      </c>
      <c r="J201" s="36">
        <v>3.8332017639204703</v>
      </c>
    </row>
    <row r="202" spans="1:10">
      <c r="A202" s="16" t="s">
        <v>159</v>
      </c>
      <c r="B202" s="32">
        <v>2.6178939231700262</v>
      </c>
      <c r="C202" s="33">
        <v>3.2565895668108436</v>
      </c>
      <c r="D202" s="33">
        <v>1.7757331345398113</v>
      </c>
      <c r="E202" s="33">
        <v>4.1924632773411936</v>
      </c>
      <c r="F202" s="33">
        <v>2.0883108227963598</v>
      </c>
      <c r="G202" s="33">
        <v>2.1865353454757042</v>
      </c>
      <c r="H202" s="60">
        <v>3.157624672485253</v>
      </c>
      <c r="I202" s="32">
        <v>0.1538261720751172</v>
      </c>
      <c r="J202" s="36">
        <v>0.57934966019150591</v>
      </c>
    </row>
    <row r="203" spans="1:10">
      <c r="A203" s="16" t="s">
        <v>160</v>
      </c>
      <c r="B203" s="32">
        <v>28.367482441553587</v>
      </c>
      <c r="C203" s="33">
        <v>24.446965905310538</v>
      </c>
      <c r="D203" s="33">
        <v>24.130957113887909</v>
      </c>
      <c r="E203" s="33">
        <v>44.067336928001197</v>
      </c>
      <c r="F203" s="33">
        <v>26.59094505751834</v>
      </c>
      <c r="G203" s="33">
        <v>25.508131960951566</v>
      </c>
      <c r="H203" s="60">
        <v>17.640979723521848</v>
      </c>
      <c r="I203" s="32">
        <v>34.642390724585283</v>
      </c>
      <c r="J203" s="36">
        <v>17.379212327939616</v>
      </c>
    </row>
    <row r="204" spans="1:10">
      <c r="A204" s="16" t="s">
        <v>161</v>
      </c>
      <c r="B204" s="32">
        <v>3.9166511821758316</v>
      </c>
      <c r="C204" s="33">
        <v>2.6803689804286579</v>
      </c>
      <c r="D204" s="33">
        <v>4.7487537863844222</v>
      </c>
      <c r="E204" s="33">
        <v>5.1935628966078413</v>
      </c>
      <c r="F204" s="33">
        <v>4.5094685237646681</v>
      </c>
      <c r="G204" s="33">
        <v>3.3172680299514852</v>
      </c>
      <c r="H204" s="60">
        <v>0.73623666644697761</v>
      </c>
      <c r="I204" s="32">
        <v>1.7457532587218347</v>
      </c>
      <c r="J204" s="36">
        <v>2.9531743526674683</v>
      </c>
    </row>
    <row r="205" spans="1:10">
      <c r="A205" s="16" t="s">
        <v>162</v>
      </c>
      <c r="B205" s="32">
        <v>1.7719730807074763</v>
      </c>
      <c r="C205" s="33">
        <v>0.34325327938683314</v>
      </c>
      <c r="D205" s="33">
        <v>0.30063881249918867</v>
      </c>
      <c r="E205" s="33">
        <v>6.3338908999796413</v>
      </c>
      <c r="F205" s="33">
        <v>0.67524251514668698</v>
      </c>
      <c r="G205" s="33">
        <v>1.3537613507763473</v>
      </c>
      <c r="H205" s="60">
        <v>0</v>
      </c>
      <c r="I205" s="32">
        <v>1.4815082621182027</v>
      </c>
      <c r="J205" s="36">
        <v>0.80706491956832882</v>
      </c>
    </row>
    <row r="206" spans="1:10">
      <c r="A206" s="16" t="s">
        <v>163</v>
      </c>
      <c r="B206" s="32">
        <v>67.174562154299252</v>
      </c>
      <c r="C206" s="33">
        <v>64.741762164470856</v>
      </c>
      <c r="D206" s="33">
        <v>72.28992078550425</v>
      </c>
      <c r="E206" s="33">
        <v>72.943824197310846</v>
      </c>
      <c r="F206" s="33">
        <v>68.338825237971207</v>
      </c>
      <c r="G206" s="33">
        <v>62.974600437862321</v>
      </c>
      <c r="H206" s="60">
        <v>70.215932797972613</v>
      </c>
      <c r="I206" s="32">
        <v>70.985895462949372</v>
      </c>
      <c r="J206" s="36">
        <v>41.863748663350968</v>
      </c>
    </row>
    <row r="207" spans="1:10">
      <c r="A207" s="16" t="s">
        <v>164</v>
      </c>
      <c r="B207" s="32">
        <v>0.61843437659377609</v>
      </c>
      <c r="C207" s="33">
        <v>0.71646786090275538</v>
      </c>
      <c r="D207" s="33">
        <v>0.4188708181150273</v>
      </c>
      <c r="E207" s="33">
        <v>1.1588429978089541</v>
      </c>
      <c r="F207" s="33">
        <v>1.0275885979523396</v>
      </c>
      <c r="G207" s="33">
        <v>0.29847433712456134</v>
      </c>
      <c r="H207" s="60">
        <v>0.49518748736339463</v>
      </c>
      <c r="I207" s="32">
        <v>0</v>
      </c>
      <c r="J207" s="36">
        <v>0.21694864720779947</v>
      </c>
    </row>
    <row r="208" spans="1:10">
      <c r="A208" s="16" t="s">
        <v>165</v>
      </c>
      <c r="B208" s="32">
        <v>0.91236362702416052</v>
      </c>
      <c r="C208" s="33">
        <v>2.6538302575171757</v>
      </c>
      <c r="D208" s="33">
        <v>0.20944480835094412</v>
      </c>
      <c r="E208" s="33">
        <v>0.63268067912721049</v>
      </c>
      <c r="F208" s="33">
        <v>0.59286022866521204</v>
      </c>
      <c r="G208" s="33">
        <v>0.7075675378828461</v>
      </c>
      <c r="H208" s="60">
        <v>1.9807499494535785</v>
      </c>
      <c r="I208" s="32">
        <v>3.5455242571150882</v>
      </c>
      <c r="J208" s="36">
        <v>0.49262425780370089</v>
      </c>
    </row>
    <row r="209" spans="1:10">
      <c r="A209" s="16" t="s">
        <v>166</v>
      </c>
      <c r="B209" s="32">
        <v>5.1276189840413569</v>
      </c>
      <c r="C209" s="33">
        <v>5.6275172166800562</v>
      </c>
      <c r="D209" s="33">
        <v>7.4737036941690809</v>
      </c>
      <c r="E209" s="33">
        <v>4.4174447682075044</v>
      </c>
      <c r="F209" s="33">
        <v>4.8378340304229317</v>
      </c>
      <c r="G209" s="33">
        <v>4.261789211622248</v>
      </c>
      <c r="H209" s="60">
        <v>8.9123616543378237</v>
      </c>
      <c r="I209" s="32">
        <v>2.1757125052511839</v>
      </c>
      <c r="J209" s="36">
        <v>2.3875714295720081</v>
      </c>
    </row>
    <row r="210" spans="1:10">
      <c r="A210" s="16" t="s">
        <v>167</v>
      </c>
      <c r="B210" s="32">
        <v>13.215320901873509</v>
      </c>
      <c r="C210" s="33">
        <v>13.360316943450229</v>
      </c>
      <c r="D210" s="33">
        <v>5.8067844785395426</v>
      </c>
      <c r="E210" s="33">
        <v>6.9597647079939069</v>
      </c>
      <c r="F210" s="33">
        <v>16.4264752649093</v>
      </c>
      <c r="G210" s="33">
        <v>18.288147832238536</v>
      </c>
      <c r="H210" s="60">
        <v>8.4987529434476823</v>
      </c>
      <c r="I210" s="32">
        <v>9.1178778301956243</v>
      </c>
      <c r="J210" s="36">
        <v>5.6122135530420634</v>
      </c>
    </row>
    <row r="211" spans="1:10">
      <c r="A211" s="16" t="s">
        <v>168</v>
      </c>
      <c r="B211" s="32">
        <v>8.8940195986963975</v>
      </c>
      <c r="C211" s="33">
        <v>9.809078768063733</v>
      </c>
      <c r="D211" s="33">
        <v>7.896837367006869</v>
      </c>
      <c r="E211" s="33">
        <v>8.8746213034204455</v>
      </c>
      <c r="F211" s="33">
        <v>10.040220445332679</v>
      </c>
      <c r="G211" s="33">
        <v>8.6048143282486311</v>
      </c>
      <c r="H211" s="60">
        <v>10.341111387692894</v>
      </c>
      <c r="I211" s="32">
        <v>9.3128862513191351</v>
      </c>
      <c r="J211" s="36">
        <v>7.4777191501881113</v>
      </c>
    </row>
    <row r="212" spans="1:10">
      <c r="A212" s="16" t="s">
        <v>169</v>
      </c>
      <c r="B212" s="32">
        <v>7.9279976976880819</v>
      </c>
      <c r="C212" s="33">
        <v>10.709297244414048</v>
      </c>
      <c r="D212" s="33">
        <v>4.718113474764797</v>
      </c>
      <c r="E212" s="33">
        <v>5.1607701489283615</v>
      </c>
      <c r="F212" s="33">
        <v>10.220621050563123</v>
      </c>
      <c r="G212" s="33">
        <v>8.7072212133266227</v>
      </c>
      <c r="H212" s="60">
        <v>5.5902208289080857</v>
      </c>
      <c r="I212" s="32">
        <v>13.253541189821764</v>
      </c>
      <c r="J212" s="36">
        <v>9.7525934665137122</v>
      </c>
    </row>
    <row r="213" spans="1:10">
      <c r="A213" s="16" t="s">
        <v>170</v>
      </c>
      <c r="B213" s="32">
        <v>18.538678462615962</v>
      </c>
      <c r="C213" s="33">
        <v>22.980059644978162</v>
      </c>
      <c r="D213" s="33">
        <v>16.067920817872078</v>
      </c>
      <c r="E213" s="33">
        <v>22.415490018399979</v>
      </c>
      <c r="F213" s="33">
        <v>17.444197492586838</v>
      </c>
      <c r="G213" s="33">
        <v>16.362184623759962</v>
      </c>
      <c r="H213" s="60">
        <v>14.985095153538678</v>
      </c>
      <c r="I213" s="32">
        <v>23.186722662228391</v>
      </c>
      <c r="J213" s="36">
        <v>14.09341173903282</v>
      </c>
    </row>
    <row r="214" spans="1:10">
      <c r="A214" s="16" t="s">
        <v>171</v>
      </c>
      <c r="B214" s="32">
        <v>6.1721678220974034</v>
      </c>
      <c r="C214" s="33">
        <v>7.4267966624005295</v>
      </c>
      <c r="D214" s="33">
        <v>6.5349675437637762</v>
      </c>
      <c r="E214" s="33">
        <v>11.831919890367207</v>
      </c>
      <c r="F214" s="33">
        <v>3.2144018560958827</v>
      </c>
      <c r="G214" s="33">
        <v>3.8655094096377534</v>
      </c>
      <c r="H214" s="60">
        <v>0.71437732094611839</v>
      </c>
      <c r="I214" s="32">
        <v>8.7062122054257429</v>
      </c>
      <c r="J214" s="36">
        <v>3.4007782686159573</v>
      </c>
    </row>
    <row r="215" spans="1:10">
      <c r="A215" s="16" t="s">
        <v>172</v>
      </c>
      <c r="B215" s="32">
        <v>2.1715530169953952</v>
      </c>
      <c r="C215" s="33">
        <v>1.2194868297077024</v>
      </c>
      <c r="D215" s="33">
        <v>0.66384609297947827</v>
      </c>
      <c r="E215" s="33">
        <v>6.9094642714679511</v>
      </c>
      <c r="F215" s="33">
        <v>1.5400596410840441</v>
      </c>
      <c r="G215" s="33">
        <v>1.3427054573595067</v>
      </c>
      <c r="H215" s="60">
        <v>0</v>
      </c>
      <c r="I215" s="32">
        <v>4.2953427323894484</v>
      </c>
      <c r="J215" s="36">
        <v>0.49679381959655844</v>
      </c>
    </row>
    <row r="216" spans="1:10">
      <c r="A216" s="16" t="s">
        <v>173</v>
      </c>
      <c r="B216" s="32">
        <v>7.5347746702907354</v>
      </c>
      <c r="C216" s="33">
        <v>9.0381896901195873</v>
      </c>
      <c r="D216" s="33">
        <v>3.2685777416295263</v>
      </c>
      <c r="E216" s="33">
        <v>15.220753665745869</v>
      </c>
      <c r="F216" s="33">
        <v>10.521285611747835</v>
      </c>
      <c r="G216" s="33">
        <v>4.4609481537042743</v>
      </c>
      <c r="H216" s="60">
        <v>1.2342470715591358</v>
      </c>
      <c r="I216" s="32">
        <v>1.3890709106024883</v>
      </c>
      <c r="J216" s="36">
        <v>1.3811991711685945</v>
      </c>
    </row>
    <row r="217" spans="1:10">
      <c r="A217" s="16" t="s">
        <v>174</v>
      </c>
      <c r="B217" s="32">
        <v>8.1639222554526647</v>
      </c>
      <c r="C217" s="33">
        <v>10.339128154029488</v>
      </c>
      <c r="D217" s="33">
        <v>3.6064034610535614</v>
      </c>
      <c r="E217" s="33">
        <v>13.088600656701198</v>
      </c>
      <c r="F217" s="33">
        <v>9.223229046862194</v>
      </c>
      <c r="G217" s="33">
        <v>6.7634564997372122</v>
      </c>
      <c r="H217" s="60">
        <v>0.83629786649516491</v>
      </c>
      <c r="I217" s="32">
        <v>1.6955645264201211</v>
      </c>
      <c r="J217" s="36">
        <v>1.4951384252929771</v>
      </c>
    </row>
    <row r="218" spans="1:10">
      <c r="A218" s="44" t="s">
        <v>151</v>
      </c>
      <c r="B218" s="38">
        <v>11.078136014233795</v>
      </c>
      <c r="C218" s="45">
        <v>10.888017262164002</v>
      </c>
      <c r="D218" s="45">
        <v>9.6447732589035571</v>
      </c>
      <c r="E218" s="45">
        <v>12.298598796125718</v>
      </c>
      <c r="F218" s="45">
        <v>9.2437525698475262</v>
      </c>
      <c r="G218" s="45">
        <v>11.83141145775304</v>
      </c>
      <c r="H218" s="61">
        <v>6.3134547272716972</v>
      </c>
      <c r="I218" s="38">
        <v>3.7907524402490438</v>
      </c>
      <c r="J218" s="40">
        <v>3.5042507027576542</v>
      </c>
    </row>
    <row r="219" spans="1:10">
      <c r="A219" s="1" t="s">
        <v>0</v>
      </c>
      <c r="B219" s="2" t="s">
        <v>207</v>
      </c>
      <c r="C219" s="3" t="s">
        <v>208</v>
      </c>
      <c r="D219" s="3" t="s">
        <v>209</v>
      </c>
      <c r="E219" s="3" t="s">
        <v>210</v>
      </c>
      <c r="F219" s="3" t="s">
        <v>211</v>
      </c>
      <c r="G219" s="3" t="s">
        <v>212</v>
      </c>
      <c r="H219" s="51" t="s">
        <v>213</v>
      </c>
      <c r="I219" s="2" t="s">
        <v>214</v>
      </c>
      <c r="J219" s="52" t="s">
        <v>215</v>
      </c>
    </row>
    <row r="220" spans="1:10">
      <c r="A220" s="12" t="s">
        <v>175</v>
      </c>
      <c r="B220" s="13" t="s">
        <v>16</v>
      </c>
      <c r="C220" s="14" t="s">
        <v>16</v>
      </c>
      <c r="D220" s="14" t="s">
        <v>16</v>
      </c>
      <c r="E220" s="14" t="s">
        <v>16</v>
      </c>
      <c r="F220" s="14" t="s">
        <v>16</v>
      </c>
      <c r="G220" s="14" t="s">
        <v>16</v>
      </c>
      <c r="H220" s="56" t="s">
        <v>16</v>
      </c>
      <c r="I220" s="13" t="s">
        <v>16</v>
      </c>
      <c r="J220" s="57" t="s">
        <v>16</v>
      </c>
    </row>
    <row r="221" spans="1:10">
      <c r="A221" s="49" t="s">
        <v>216</v>
      </c>
      <c r="B221" s="32">
        <v>0.878739678703782</v>
      </c>
      <c r="C221" s="33">
        <v>5.4082167305851758</v>
      </c>
      <c r="D221" s="33">
        <v>0</v>
      </c>
      <c r="E221" s="33">
        <v>0</v>
      </c>
      <c r="F221" s="33">
        <v>0</v>
      </c>
      <c r="G221" s="33">
        <v>0</v>
      </c>
      <c r="H221" s="60">
        <v>0</v>
      </c>
      <c r="I221" s="32">
        <v>0</v>
      </c>
      <c r="J221" s="36">
        <v>0.11391718401682942</v>
      </c>
    </row>
    <row r="222" spans="1:10">
      <c r="A222" s="49" t="s">
        <v>217</v>
      </c>
      <c r="B222" s="32">
        <v>1.9920089856464647</v>
      </c>
      <c r="C222" s="33">
        <v>12.259849628664378</v>
      </c>
      <c r="D222" s="33">
        <v>0</v>
      </c>
      <c r="E222" s="33">
        <v>0</v>
      </c>
      <c r="F222" s="33">
        <v>0</v>
      </c>
      <c r="G222" s="33">
        <v>0</v>
      </c>
      <c r="H222" s="60">
        <v>0</v>
      </c>
      <c r="I222" s="32">
        <v>0</v>
      </c>
      <c r="J222" s="36">
        <v>0.25823808766186468</v>
      </c>
    </row>
    <row r="223" spans="1:10">
      <c r="A223" s="49" t="s">
        <v>218</v>
      </c>
      <c r="B223" s="32">
        <v>2.3175126751432291</v>
      </c>
      <c r="C223" s="33">
        <v>14.263167041166266</v>
      </c>
      <c r="D223" s="33">
        <v>0</v>
      </c>
      <c r="E223" s="33">
        <v>0</v>
      </c>
      <c r="F223" s="33">
        <v>0</v>
      </c>
      <c r="G223" s="33">
        <v>0</v>
      </c>
      <c r="H223" s="60">
        <v>0</v>
      </c>
      <c r="I223" s="32">
        <v>0</v>
      </c>
      <c r="J223" s="36">
        <v>0.30043541252746847</v>
      </c>
    </row>
    <row r="224" spans="1:10">
      <c r="A224" s="49" t="s">
        <v>219</v>
      </c>
      <c r="B224" s="32">
        <v>2.1566268822204298</v>
      </c>
      <c r="C224" s="33">
        <v>13.272992979284792</v>
      </c>
      <c r="D224" s="33">
        <v>0</v>
      </c>
      <c r="E224" s="33">
        <v>0</v>
      </c>
      <c r="F224" s="33">
        <v>0</v>
      </c>
      <c r="G224" s="33">
        <v>0</v>
      </c>
      <c r="H224" s="60">
        <v>0</v>
      </c>
      <c r="I224" s="32">
        <v>0</v>
      </c>
      <c r="J224" s="36">
        <v>0.27957865947278115</v>
      </c>
    </row>
    <row r="225" spans="1:10">
      <c r="A225" s="49" t="s">
        <v>220</v>
      </c>
      <c r="B225" s="32">
        <v>8.9033452067696732</v>
      </c>
      <c r="C225" s="33">
        <v>54.795773620299414</v>
      </c>
      <c r="D225" s="33">
        <v>0</v>
      </c>
      <c r="E225" s="33">
        <v>0</v>
      </c>
      <c r="F225" s="33">
        <v>0</v>
      </c>
      <c r="G225" s="33">
        <v>0</v>
      </c>
      <c r="H225" s="60">
        <v>0</v>
      </c>
      <c r="I225" s="32">
        <v>0</v>
      </c>
      <c r="J225" s="36">
        <v>1.1542030465507553</v>
      </c>
    </row>
    <row r="226" spans="1:10">
      <c r="A226" s="49" t="s">
        <v>221</v>
      </c>
      <c r="B226" s="32">
        <v>3.4367852419420397</v>
      </c>
      <c r="C226" s="33">
        <v>0</v>
      </c>
      <c r="D226" s="33">
        <v>20.07970567524837</v>
      </c>
      <c r="E226" s="33">
        <v>0</v>
      </c>
      <c r="F226" s="33">
        <v>0</v>
      </c>
      <c r="G226" s="33">
        <v>0</v>
      </c>
      <c r="H226" s="60">
        <v>0</v>
      </c>
      <c r="I226" s="32">
        <v>0</v>
      </c>
      <c r="J226" s="36">
        <v>0.44553456082709825</v>
      </c>
    </row>
    <row r="227" spans="1:10">
      <c r="A227" s="49" t="s">
        <v>222</v>
      </c>
      <c r="B227" s="32">
        <v>5.7770723628932226</v>
      </c>
      <c r="C227" s="33">
        <v>0</v>
      </c>
      <c r="D227" s="33">
        <v>33.753029225055045</v>
      </c>
      <c r="E227" s="33">
        <v>0</v>
      </c>
      <c r="F227" s="33">
        <v>0</v>
      </c>
      <c r="G227" s="33">
        <v>0</v>
      </c>
      <c r="H227" s="60">
        <v>0</v>
      </c>
      <c r="I227" s="32">
        <v>0</v>
      </c>
      <c r="J227" s="36">
        <v>0.74892238440059211</v>
      </c>
    </row>
    <row r="228" spans="1:10">
      <c r="A228" s="49" t="s">
        <v>220</v>
      </c>
      <c r="B228" s="32">
        <v>7.9018576228956849</v>
      </c>
      <c r="C228" s="33">
        <v>0</v>
      </c>
      <c r="D228" s="33">
        <v>46.1672650996966</v>
      </c>
      <c r="E228" s="33">
        <v>0</v>
      </c>
      <c r="F228" s="33">
        <v>0</v>
      </c>
      <c r="G228" s="33">
        <v>0</v>
      </c>
      <c r="H228" s="60">
        <v>0</v>
      </c>
      <c r="I228" s="32">
        <v>0</v>
      </c>
      <c r="J228" s="36">
        <v>1.0243731911935567</v>
      </c>
    </row>
    <row r="229" spans="1:10">
      <c r="A229" s="49" t="s">
        <v>223</v>
      </c>
      <c r="B229" s="32">
        <v>6.6178041748586951</v>
      </c>
      <c r="C229" s="33">
        <v>0</v>
      </c>
      <c r="D229" s="33">
        <v>0</v>
      </c>
      <c r="E229" s="33">
        <v>39.115632799249589</v>
      </c>
      <c r="F229" s="33">
        <v>0</v>
      </c>
      <c r="G229" s="33">
        <v>0</v>
      </c>
      <c r="H229" s="60">
        <v>0</v>
      </c>
      <c r="I229" s="32">
        <v>0</v>
      </c>
      <c r="J229" s="36">
        <v>0.85791234223855839</v>
      </c>
    </row>
    <row r="230" spans="1:10">
      <c r="A230" s="49" t="s">
        <v>220</v>
      </c>
      <c r="B230" s="32">
        <v>10.300761884963951</v>
      </c>
      <c r="C230" s="33">
        <v>0</v>
      </c>
      <c r="D230" s="33">
        <v>0</v>
      </c>
      <c r="E230" s="33">
        <v>60.884367200750425</v>
      </c>
      <c r="F230" s="33">
        <v>0</v>
      </c>
      <c r="G230" s="33">
        <v>0</v>
      </c>
      <c r="H230" s="60">
        <v>0</v>
      </c>
      <c r="I230" s="32">
        <v>0</v>
      </c>
      <c r="J230" s="36">
        <v>1.335359965642952</v>
      </c>
    </row>
    <row r="231" spans="1:10">
      <c r="A231" s="49" t="s">
        <v>224</v>
      </c>
      <c r="B231" s="32">
        <v>7.2961599337920386</v>
      </c>
      <c r="C231" s="33">
        <v>0</v>
      </c>
      <c r="D231" s="33">
        <v>0</v>
      </c>
      <c r="E231" s="33">
        <v>0</v>
      </c>
      <c r="F231" s="33">
        <v>61.947619102818201</v>
      </c>
      <c r="G231" s="33">
        <v>0</v>
      </c>
      <c r="H231" s="60">
        <v>0</v>
      </c>
      <c r="I231" s="32">
        <v>0</v>
      </c>
      <c r="J231" s="36">
        <v>0.9458523541579873</v>
      </c>
    </row>
    <row r="232" spans="1:10">
      <c r="A232" s="49" t="s">
        <v>220</v>
      </c>
      <c r="B232" s="32">
        <v>4.4817905983860564</v>
      </c>
      <c r="C232" s="33">
        <v>0</v>
      </c>
      <c r="D232" s="33">
        <v>0</v>
      </c>
      <c r="E232" s="33">
        <v>0</v>
      </c>
      <c r="F232" s="33">
        <v>38.052380897181756</v>
      </c>
      <c r="G232" s="33">
        <v>0</v>
      </c>
      <c r="H232" s="60">
        <v>0</v>
      </c>
      <c r="I232" s="32">
        <v>0</v>
      </c>
      <c r="J232" s="36">
        <v>0.58100593007743861</v>
      </c>
    </row>
    <row r="233" spans="1:10">
      <c r="A233" s="49" t="s">
        <v>225</v>
      </c>
      <c r="B233" s="32">
        <v>37.939534751784642</v>
      </c>
      <c r="C233" s="33">
        <v>0</v>
      </c>
      <c r="D233" s="33">
        <v>0</v>
      </c>
      <c r="E233" s="33">
        <v>0</v>
      </c>
      <c r="F233" s="33">
        <v>0</v>
      </c>
      <c r="G233" s="33">
        <v>100.00000000000001</v>
      </c>
      <c r="H233" s="60">
        <v>0</v>
      </c>
      <c r="I233" s="32">
        <v>0</v>
      </c>
      <c r="J233" s="36">
        <v>4.9183678244815603</v>
      </c>
    </row>
    <row r="234" spans="1:10">
      <c r="A234" s="49" t="s">
        <v>226</v>
      </c>
      <c r="B234" s="32">
        <v>0.93809798928628874</v>
      </c>
      <c r="C234" s="33">
        <v>0</v>
      </c>
      <c r="D234" s="33">
        <v>0</v>
      </c>
      <c r="E234" s="33">
        <v>0</v>
      </c>
      <c r="F234" s="33">
        <v>0</v>
      </c>
      <c r="G234" s="33">
        <v>0</v>
      </c>
      <c r="H234" s="60">
        <v>0.93809798928628862</v>
      </c>
      <c r="I234" s="32">
        <v>0</v>
      </c>
      <c r="J234" s="36">
        <v>9.61667486783006E-3</v>
      </c>
    </row>
    <row r="235" spans="1:10">
      <c r="A235" s="49" t="s">
        <v>227</v>
      </c>
      <c r="B235" s="32">
        <v>4.9239906843119394</v>
      </c>
      <c r="C235" s="33">
        <v>0</v>
      </c>
      <c r="D235" s="33">
        <v>0</v>
      </c>
      <c r="E235" s="33">
        <v>0</v>
      </c>
      <c r="F235" s="33">
        <v>0</v>
      </c>
      <c r="G235" s="33">
        <v>0</v>
      </c>
      <c r="H235" s="60">
        <v>4.9239906843119385</v>
      </c>
      <c r="I235" s="32">
        <v>0</v>
      </c>
      <c r="J235" s="36">
        <v>5.0477048244478163E-2</v>
      </c>
    </row>
    <row r="236" spans="1:10">
      <c r="A236" s="49" t="s">
        <v>228</v>
      </c>
      <c r="B236" s="32">
        <v>8.2549111227622376</v>
      </c>
      <c r="C236" s="33">
        <v>0</v>
      </c>
      <c r="D236" s="33">
        <v>0</v>
      </c>
      <c r="E236" s="33">
        <v>0</v>
      </c>
      <c r="F236" s="33">
        <v>0</v>
      </c>
      <c r="G236" s="33">
        <v>0</v>
      </c>
      <c r="H236" s="60">
        <v>8.2549111227622358</v>
      </c>
      <c r="I236" s="32">
        <v>0</v>
      </c>
      <c r="J236" s="36">
        <v>8.4623138773418455E-2</v>
      </c>
    </row>
    <row r="237" spans="1:10">
      <c r="A237" s="49" t="s">
        <v>229</v>
      </c>
      <c r="B237" s="32">
        <v>16.243178374247293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60">
        <v>16.243178374247293</v>
      </c>
      <c r="I237" s="32">
        <v>0</v>
      </c>
      <c r="J237" s="36">
        <v>0.16651284517105377</v>
      </c>
    </row>
    <row r="238" spans="1:10">
      <c r="A238" s="50" t="s">
        <v>230</v>
      </c>
      <c r="B238" s="38">
        <v>69.639821829392261</v>
      </c>
      <c r="C238" s="45">
        <v>0</v>
      </c>
      <c r="D238" s="45">
        <v>0</v>
      </c>
      <c r="E238" s="45">
        <v>0</v>
      </c>
      <c r="F238" s="45">
        <v>0</v>
      </c>
      <c r="G238" s="45">
        <v>0</v>
      </c>
      <c r="H238" s="61">
        <v>69.639821829392261</v>
      </c>
      <c r="I238" s="38">
        <v>0</v>
      </c>
      <c r="J238" s="40">
        <v>0.71389506430601635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America</vt:lpstr>
      <vt:lpstr>Europa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Diaz</dc:creator>
  <cp:lastModifiedBy>Oscar Diaz</cp:lastModifiedBy>
  <dcterms:created xsi:type="dcterms:W3CDTF">2013-12-30T19:08:56Z</dcterms:created>
  <dcterms:modified xsi:type="dcterms:W3CDTF">2013-12-30T19:10:21Z</dcterms:modified>
</cp:coreProperties>
</file>