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18915" windowHeight="7455"/>
  </bookViews>
  <sheets>
    <sheet name="MN declarados" sheetId="1" r:id="rId1"/>
  </sheets>
  <definedNames>
    <definedName name="_xlnm.Print_Area" localSheetId="0">'MN declarados'!$A$1:$G$29</definedName>
  </definedNames>
  <calcPr calcId="145621"/>
</workbook>
</file>

<file path=xl/calcChain.xml><?xml version="1.0" encoding="utf-8"?>
<calcChain xmlns="http://schemas.openxmlformats.org/spreadsheetml/2006/main">
  <c r="E20" i="1" l="1"/>
  <c r="D20" i="1" l="1"/>
  <c r="C20" i="1"/>
  <c r="B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0" i="1" l="1"/>
  <c r="G20" i="1" s="1"/>
  <c r="G18" i="1" l="1"/>
  <c r="G10" i="1"/>
  <c r="G17" i="1"/>
  <c r="G9" i="1"/>
  <c r="G14" i="1"/>
  <c r="G6" i="1"/>
  <c r="G13" i="1"/>
  <c r="G5" i="1"/>
  <c r="G16" i="1"/>
  <c r="G12" i="1"/>
  <c r="G8" i="1"/>
  <c r="G19" i="1"/>
  <c r="G15" i="1"/>
  <c r="G11" i="1"/>
  <c r="G7" i="1"/>
</calcChain>
</file>

<file path=xl/sharedStrings.xml><?xml version="1.0" encoding="utf-8"?>
<sst xmlns="http://schemas.openxmlformats.org/spreadsheetml/2006/main" count="33" uniqueCount="33">
  <si>
    <t>MONUMENTOS NACIONALES DECLARADOS POR DECRETO</t>
  </si>
  <si>
    <t>REGIÓN</t>
  </si>
  <si>
    <t>MH M</t>
  </si>
  <si>
    <t>MH I</t>
  </si>
  <si>
    <t>SN</t>
  </si>
  <si>
    <t>ZT</t>
  </si>
  <si>
    <r>
      <t>TOTAL</t>
    </r>
    <r>
      <rPr>
        <b/>
        <sz val="10"/>
        <rFont val="Arial"/>
        <family val="2"/>
      </rPr>
      <t xml:space="preserve"> </t>
    </r>
  </si>
  <si>
    <t>%</t>
  </si>
  <si>
    <t>Tarapacá</t>
  </si>
  <si>
    <t>Antofagasta</t>
  </si>
  <si>
    <t>Atacama</t>
  </si>
  <si>
    <t>Coquimbo</t>
  </si>
  <si>
    <t>Valparaíso</t>
  </si>
  <si>
    <t>Libertador Bernardo O´Higgins</t>
  </si>
  <si>
    <t>Maule</t>
  </si>
  <si>
    <t>Biobío</t>
  </si>
  <si>
    <t>La Araucanía</t>
  </si>
  <si>
    <t>Los Lagos</t>
  </si>
  <si>
    <t>Aisén del Gral. Carlos I. de Campo</t>
  </si>
  <si>
    <t>Magallanes de la Antártica Chilena</t>
  </si>
  <si>
    <t>Metropolitana de Santiago</t>
  </si>
  <si>
    <t>Los Ríos</t>
  </si>
  <si>
    <t>Arica y Parinacota</t>
  </si>
  <si>
    <t>TOTAL</t>
  </si>
  <si>
    <t>TOTAL: Totales Regionales y Nacional</t>
  </si>
  <si>
    <t>Muebles</t>
  </si>
  <si>
    <t>Inmuebles</t>
  </si>
  <si>
    <t>MH M : Monumento Histórico Mueble</t>
  </si>
  <si>
    <t>MH I : Monumento Histórico Inmueble</t>
  </si>
  <si>
    <t>SN: Santuario de la Naturaleza</t>
  </si>
  <si>
    <t>ZT: Zona Típica</t>
  </si>
  <si>
    <t>No estan considerados en la estadística los monumentos desafectados por decreto</t>
  </si>
  <si>
    <t>Actualizado al 10 enero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</si>
</sst>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3" fillId="0" borderId="2" xfId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" fillId="2" borderId="1" xfId="0" applyFont="1" applyFill="1" applyBorder="1"/>
    <xf numFmtId="0" fontId="2" fillId="0" borderId="0" xfId="0" applyFont="1" applyFill="1" applyBorder="1"/>
    <xf numFmtId="0" fontId="3" fillId="3" borderId="1" xfId="0" applyFont="1" applyFill="1" applyBorder="1"/>
    <xf numFmtId="0" fontId="3" fillId="0" borderId="0" xfId="0" applyFont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2" fillId="0" borderId="6" xfId="1" applyFont="1" applyBorder="1" applyAlignment="1">
      <alignment horizontal="center"/>
    </xf>
    <xf numFmtId="0" fontId="3" fillId="0" borderId="0" xfId="1" applyFont="1" applyBorder="1"/>
    <xf numFmtId="0" fontId="0" fillId="0" borderId="0" xfId="0" applyBorder="1"/>
    <xf numFmtId="0" fontId="3" fillId="0" borderId="7" xfId="1" applyFont="1" applyFill="1" applyBorder="1"/>
    <xf numFmtId="0" fontId="6" fillId="7" borderId="6" xfId="0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6" borderId="11" xfId="1" applyFont="1" applyFill="1" applyBorder="1" applyAlignment="1">
      <alignment horizontal="center"/>
    </xf>
    <xf numFmtId="164" fontId="7" fillId="7" borderId="9" xfId="0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3" fillId="0" borderId="15" xfId="1" applyFont="1" applyBorder="1"/>
    <xf numFmtId="0" fontId="2" fillId="0" borderId="12" xfId="1" applyFont="1" applyBorder="1"/>
    <xf numFmtId="0" fontId="3" fillId="2" borderId="15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6" borderId="19" xfId="1" applyFont="1" applyFill="1" applyBorder="1" applyAlignment="1">
      <alignment horizontal="center"/>
    </xf>
    <xf numFmtId="164" fontId="7" fillId="7" borderId="17" xfId="0" applyNumberFormat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164" fontId="7" fillId="7" borderId="6" xfId="0" applyNumberFormat="1" applyFont="1" applyFill="1" applyBorder="1" applyAlignment="1">
      <alignment horizontal="center"/>
    </xf>
    <xf numFmtId="0" fontId="8" fillId="0" borderId="0" xfId="0" quotePrefix="1" applyFont="1" applyAlignment="1">
      <alignment horizontal="left"/>
    </xf>
    <xf numFmtId="0" fontId="3" fillId="9" borderId="3" xfId="1" applyFont="1" applyFill="1" applyBorder="1" applyAlignment="1">
      <alignment horizontal="center"/>
    </xf>
    <xf numFmtId="0" fontId="3" fillId="9" borderId="16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3" fillId="10" borderId="4" xfId="1" applyFont="1" applyFill="1" applyBorder="1" applyAlignment="1">
      <alignment horizontal="center"/>
    </xf>
    <xf numFmtId="0" fontId="3" fillId="10" borderId="18" xfId="1" applyFont="1" applyFill="1" applyBorder="1" applyAlignment="1">
      <alignment horizontal="center"/>
    </xf>
    <xf numFmtId="0" fontId="4" fillId="10" borderId="6" xfId="1" applyFont="1" applyFill="1" applyBorder="1" applyAlignment="1">
      <alignment horizontal="center"/>
    </xf>
    <xf numFmtId="0" fontId="3" fillId="9" borderId="8" xfId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/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quotePrefix="1" applyFont="1" applyFill="1" applyAlignment="1">
      <alignment horizontal="left"/>
    </xf>
    <xf numFmtId="0" fontId="10" fillId="0" borderId="0" xfId="0" applyFo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4" workbookViewId="0">
      <selection activeCell="A23" sqref="A23"/>
    </sheetView>
  </sheetViews>
  <sheetFormatPr baseColWidth="10" defaultRowHeight="15" x14ac:dyDescent="0.25"/>
  <cols>
    <col min="1" max="1" width="45.5703125" customWidth="1"/>
    <col min="2" max="7" width="11.710937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</row>
    <row r="2" spans="1:7" ht="16.5" thickBot="1" x14ac:dyDescent="0.3">
      <c r="A2" s="1"/>
      <c r="B2" s="1"/>
      <c r="C2" s="1"/>
      <c r="D2" s="1"/>
      <c r="E2" s="1"/>
      <c r="F2" s="1"/>
    </row>
    <row r="3" spans="1:7" ht="16.5" thickBot="1" x14ac:dyDescent="0.3">
      <c r="A3" s="14"/>
      <c r="B3" s="13" t="s">
        <v>25</v>
      </c>
      <c r="C3" s="57" t="s">
        <v>26</v>
      </c>
      <c r="D3" s="58"/>
      <c r="E3" s="59"/>
      <c r="F3" s="14"/>
      <c r="G3" s="15"/>
    </row>
    <row r="4" spans="1:7" s="23" customFormat="1" ht="18.75" thickBot="1" x14ac:dyDescent="0.3">
      <c r="A4" s="18" t="s">
        <v>1</v>
      </c>
      <c r="B4" s="19" t="s">
        <v>2</v>
      </c>
      <c r="C4" s="45" t="s">
        <v>3</v>
      </c>
      <c r="D4" s="20" t="s">
        <v>4</v>
      </c>
      <c r="E4" s="21" t="s">
        <v>5</v>
      </c>
      <c r="F4" s="22" t="s">
        <v>6</v>
      </c>
      <c r="G4" s="17" t="s">
        <v>7</v>
      </c>
    </row>
    <row r="5" spans="1:7" ht="15.75" x14ac:dyDescent="0.25">
      <c r="A5" s="16" t="s">
        <v>8</v>
      </c>
      <c r="B5" s="24">
        <v>6</v>
      </c>
      <c r="C5" s="49">
        <v>60</v>
      </c>
      <c r="D5" s="25">
        <v>3</v>
      </c>
      <c r="E5" s="26">
        <v>4</v>
      </c>
      <c r="F5" s="27">
        <f>SUM(B5:E5)</f>
        <v>73</v>
      </c>
      <c r="G5" s="28">
        <f>(F5/F$20)</f>
        <v>5.6853582554517133E-2</v>
      </c>
    </row>
    <row r="6" spans="1:7" ht="15.75" x14ac:dyDescent="0.25">
      <c r="A6" s="2" t="s">
        <v>9</v>
      </c>
      <c r="B6" s="29">
        <v>18</v>
      </c>
      <c r="C6" s="43">
        <v>54</v>
      </c>
      <c r="D6" s="30">
        <v>1</v>
      </c>
      <c r="E6" s="31">
        <v>8</v>
      </c>
      <c r="F6" s="32">
        <f t="shared" ref="F6:F19" si="0">SUM(B6:E6)</f>
        <v>81</v>
      </c>
      <c r="G6" s="33">
        <f t="shared" ref="G6:G20" si="1">(F6/F$20)</f>
        <v>6.3084112149532703E-2</v>
      </c>
    </row>
    <row r="7" spans="1:7" ht="15.75" x14ac:dyDescent="0.25">
      <c r="A7" s="2" t="s">
        <v>10</v>
      </c>
      <c r="B7" s="29">
        <v>2</v>
      </c>
      <c r="C7" s="43">
        <v>31</v>
      </c>
      <c r="D7" s="30">
        <v>1</v>
      </c>
      <c r="E7" s="31">
        <v>1</v>
      </c>
      <c r="F7" s="32">
        <f t="shared" si="0"/>
        <v>35</v>
      </c>
      <c r="G7" s="33">
        <f t="shared" si="1"/>
        <v>2.7258566978193146E-2</v>
      </c>
    </row>
    <row r="8" spans="1:7" ht="15.75" x14ac:dyDescent="0.25">
      <c r="A8" s="2" t="s">
        <v>11</v>
      </c>
      <c r="B8" s="29">
        <v>5</v>
      </c>
      <c r="C8" s="43">
        <v>43</v>
      </c>
      <c r="D8" s="30">
        <v>1</v>
      </c>
      <c r="E8" s="31">
        <v>5</v>
      </c>
      <c r="F8" s="32">
        <f t="shared" si="0"/>
        <v>54</v>
      </c>
      <c r="G8" s="33">
        <f t="shared" si="1"/>
        <v>4.2056074766355138E-2</v>
      </c>
    </row>
    <row r="9" spans="1:7" ht="15.75" x14ac:dyDescent="0.25">
      <c r="A9" s="2" t="s">
        <v>12</v>
      </c>
      <c r="B9" s="29">
        <v>30</v>
      </c>
      <c r="C9" s="43">
        <v>100</v>
      </c>
      <c r="D9" s="30">
        <v>12</v>
      </c>
      <c r="E9" s="31">
        <v>20</v>
      </c>
      <c r="F9" s="32">
        <f t="shared" si="0"/>
        <v>162</v>
      </c>
      <c r="G9" s="33">
        <f t="shared" si="1"/>
        <v>0.12616822429906541</v>
      </c>
    </row>
    <row r="10" spans="1:7" ht="15.75" x14ac:dyDescent="0.25">
      <c r="A10" s="2" t="s">
        <v>13</v>
      </c>
      <c r="B10" s="29">
        <v>2</v>
      </c>
      <c r="C10" s="43">
        <v>55</v>
      </c>
      <c r="D10" s="30">
        <v>0</v>
      </c>
      <c r="E10" s="31">
        <v>11</v>
      </c>
      <c r="F10" s="32">
        <f t="shared" si="0"/>
        <v>68</v>
      </c>
      <c r="G10" s="33">
        <f t="shared" si="1"/>
        <v>5.2959501557632398E-2</v>
      </c>
    </row>
    <row r="11" spans="1:7" ht="15.75" x14ac:dyDescent="0.25">
      <c r="A11" s="2" t="s">
        <v>14</v>
      </c>
      <c r="B11" s="29">
        <v>8</v>
      </c>
      <c r="C11" s="43">
        <v>33</v>
      </c>
      <c r="D11" s="30">
        <v>5</v>
      </c>
      <c r="E11" s="31">
        <v>8</v>
      </c>
      <c r="F11" s="32">
        <f t="shared" si="0"/>
        <v>54</v>
      </c>
      <c r="G11" s="33">
        <f t="shared" si="1"/>
        <v>4.2056074766355138E-2</v>
      </c>
    </row>
    <row r="12" spans="1:7" ht="15.75" x14ac:dyDescent="0.25">
      <c r="A12" s="2" t="s">
        <v>15</v>
      </c>
      <c r="B12" s="29">
        <v>13</v>
      </c>
      <c r="C12" s="43">
        <v>43</v>
      </c>
      <c r="D12" s="30">
        <v>3</v>
      </c>
      <c r="E12" s="31">
        <v>2</v>
      </c>
      <c r="F12" s="32">
        <f t="shared" si="0"/>
        <v>61</v>
      </c>
      <c r="G12" s="33">
        <f t="shared" si="1"/>
        <v>4.7507788161993768E-2</v>
      </c>
    </row>
    <row r="13" spans="1:7" ht="15.75" x14ac:dyDescent="0.25">
      <c r="A13" s="2" t="s">
        <v>16</v>
      </c>
      <c r="B13" s="29">
        <v>70</v>
      </c>
      <c r="C13" s="43">
        <v>26</v>
      </c>
      <c r="D13" s="30">
        <v>0</v>
      </c>
      <c r="E13" s="31">
        <v>0</v>
      </c>
      <c r="F13" s="32">
        <f t="shared" si="0"/>
        <v>96</v>
      </c>
      <c r="G13" s="33">
        <f t="shared" si="1"/>
        <v>7.476635514018691E-2</v>
      </c>
    </row>
    <row r="14" spans="1:7" ht="15.75" x14ac:dyDescent="0.25">
      <c r="A14" s="2" t="s">
        <v>17</v>
      </c>
      <c r="B14" s="29">
        <v>12</v>
      </c>
      <c r="C14" s="43">
        <v>43</v>
      </c>
      <c r="D14" s="30">
        <v>3</v>
      </c>
      <c r="E14" s="31">
        <v>6</v>
      </c>
      <c r="F14" s="32">
        <f t="shared" si="0"/>
        <v>64</v>
      </c>
      <c r="G14" s="33">
        <f t="shared" si="1"/>
        <v>4.9844236760124609E-2</v>
      </c>
    </row>
    <row r="15" spans="1:7" ht="15.75" x14ac:dyDescent="0.25">
      <c r="A15" s="2" t="s">
        <v>18</v>
      </c>
      <c r="B15" s="29">
        <v>0</v>
      </c>
      <c r="C15" s="43">
        <v>14</v>
      </c>
      <c r="D15" s="30">
        <v>2</v>
      </c>
      <c r="E15" s="46">
        <v>1</v>
      </c>
      <c r="F15" s="32">
        <f t="shared" si="0"/>
        <v>17</v>
      </c>
      <c r="G15" s="33">
        <f t="shared" si="1"/>
        <v>1.3239875389408099E-2</v>
      </c>
    </row>
    <row r="16" spans="1:7" ht="15.75" x14ac:dyDescent="0.25">
      <c r="A16" s="2" t="s">
        <v>19</v>
      </c>
      <c r="B16" s="29">
        <v>7</v>
      </c>
      <c r="C16" s="43">
        <v>42</v>
      </c>
      <c r="D16" s="30">
        <v>0</v>
      </c>
      <c r="E16" s="46">
        <v>2</v>
      </c>
      <c r="F16" s="32">
        <f t="shared" si="0"/>
        <v>51</v>
      </c>
      <c r="G16" s="33">
        <f t="shared" si="1"/>
        <v>3.9719626168224297E-2</v>
      </c>
    </row>
    <row r="17" spans="1:8" ht="15.75" x14ac:dyDescent="0.25">
      <c r="A17" s="2" t="s">
        <v>20</v>
      </c>
      <c r="B17" s="29">
        <v>133</v>
      </c>
      <c r="C17" s="43">
        <v>226</v>
      </c>
      <c r="D17" s="30">
        <v>7</v>
      </c>
      <c r="E17" s="46">
        <v>39</v>
      </c>
      <c r="F17" s="32">
        <f t="shared" si="0"/>
        <v>405</v>
      </c>
      <c r="G17" s="33">
        <f>(F17/F$20)</f>
        <v>0.31542056074766356</v>
      </c>
    </row>
    <row r="18" spans="1:8" ht="15.75" x14ac:dyDescent="0.25">
      <c r="A18" s="2" t="s">
        <v>21</v>
      </c>
      <c r="B18" s="29">
        <v>12</v>
      </c>
      <c r="C18" s="43">
        <v>18</v>
      </c>
      <c r="D18" s="30">
        <v>1</v>
      </c>
      <c r="E18" s="46">
        <v>4</v>
      </c>
      <c r="F18" s="32">
        <f t="shared" si="0"/>
        <v>35</v>
      </c>
      <c r="G18" s="33">
        <f t="shared" si="1"/>
        <v>2.7258566978193146E-2</v>
      </c>
    </row>
    <row r="19" spans="1:8" ht="16.5" thickBot="1" x14ac:dyDescent="0.3">
      <c r="A19" s="34" t="s">
        <v>22</v>
      </c>
      <c r="B19" s="36">
        <v>2</v>
      </c>
      <c r="C19" s="44">
        <v>24</v>
      </c>
      <c r="D19" s="37">
        <v>1</v>
      </c>
      <c r="E19" s="47">
        <v>1</v>
      </c>
      <c r="F19" s="38">
        <f t="shared" si="0"/>
        <v>28</v>
      </c>
      <c r="G19" s="39">
        <f t="shared" si="1"/>
        <v>2.1806853582554516E-2</v>
      </c>
    </row>
    <row r="20" spans="1:8" ht="18.75" thickBot="1" x14ac:dyDescent="0.3">
      <c r="A20" s="35" t="s">
        <v>23</v>
      </c>
      <c r="B20" s="19">
        <f>SUM(B5:B19)</f>
        <v>320</v>
      </c>
      <c r="C20" s="45">
        <f>SUM(C5:C19)</f>
        <v>812</v>
      </c>
      <c r="D20" s="40">
        <f>SUM(D5:D19)</f>
        <v>40</v>
      </c>
      <c r="E20" s="48">
        <f>SUM(E5:E19)</f>
        <v>112</v>
      </c>
      <c r="F20" s="22">
        <f>SUM(F5:F19)</f>
        <v>1284</v>
      </c>
      <c r="G20" s="41">
        <f t="shared" si="1"/>
        <v>1</v>
      </c>
    </row>
    <row r="21" spans="1:8" ht="15.75" x14ac:dyDescent="0.25">
      <c r="A21" s="3"/>
      <c r="B21" s="4"/>
      <c r="C21" s="5"/>
      <c r="D21" s="5"/>
      <c r="E21" s="4"/>
      <c r="F21" s="5"/>
      <c r="G21" s="5"/>
    </row>
    <row r="22" spans="1:8" ht="15.75" x14ac:dyDescent="0.25">
      <c r="C22" s="3"/>
      <c r="D22" s="3"/>
      <c r="E22" s="3"/>
      <c r="F22" s="3"/>
      <c r="G22" s="3"/>
    </row>
    <row r="23" spans="1:8" ht="15.75" x14ac:dyDescent="0.25">
      <c r="A23" s="6" t="s">
        <v>27</v>
      </c>
      <c r="B23" s="3"/>
      <c r="C23" s="3"/>
      <c r="D23" s="7"/>
      <c r="E23" s="7"/>
    </row>
    <row r="24" spans="1:8" ht="15.75" x14ac:dyDescent="0.25">
      <c r="A24" s="8" t="s">
        <v>28</v>
      </c>
      <c r="B24" s="3"/>
      <c r="C24" s="50"/>
      <c r="D24" s="3"/>
      <c r="E24" s="3"/>
      <c r="F24" s="51"/>
      <c r="G24" s="3"/>
      <c r="H24" s="5"/>
    </row>
    <row r="25" spans="1:8" ht="15.75" x14ac:dyDescent="0.25">
      <c r="A25" s="10" t="s">
        <v>29</v>
      </c>
      <c r="B25" s="3"/>
      <c r="C25" s="52"/>
      <c r="D25" s="53"/>
      <c r="E25" s="53"/>
      <c r="F25" s="54"/>
      <c r="G25" s="53"/>
      <c r="H25" s="5"/>
    </row>
    <row r="26" spans="1:8" ht="15.75" x14ac:dyDescent="0.25">
      <c r="A26" s="11" t="s">
        <v>30</v>
      </c>
      <c r="B26" s="9"/>
      <c r="C26" s="55"/>
      <c r="D26" s="54"/>
      <c r="E26" s="54"/>
      <c r="F26" s="54"/>
      <c r="G26" s="54"/>
      <c r="H26" s="5"/>
    </row>
    <row r="27" spans="1:8" ht="15.75" x14ac:dyDescent="0.25">
      <c r="A27" s="12" t="s">
        <v>24</v>
      </c>
      <c r="C27" s="55"/>
      <c r="D27" s="54"/>
      <c r="E27" s="54"/>
      <c r="F27" s="54"/>
      <c r="G27" s="54"/>
      <c r="H27" s="5"/>
    </row>
    <row r="28" spans="1:8" x14ac:dyDescent="0.25">
      <c r="A28" s="56" t="s">
        <v>31</v>
      </c>
      <c r="B28" s="56"/>
      <c r="C28" s="56"/>
      <c r="D28" s="56"/>
    </row>
    <row r="29" spans="1:8" ht="30.75" customHeight="1" x14ac:dyDescent="0.25">
      <c r="A29" s="42" t="s">
        <v>32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MN declarados</vt:lpstr>
      <vt:lpstr>'MN declarados'!Área_de_impresión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 Fernandez</dc:creator>
  <cp:lastModifiedBy>Miguel Poblete</cp:lastModifiedBy>
  <cp:lastPrinted>2013-01-10T12:54:33Z</cp:lastPrinted>
  <dcterms:created xsi:type="dcterms:W3CDTF">2012-02-15T18:08:13Z</dcterms:created>
  <dcterms:modified xsi:type="dcterms:W3CDTF">2013-01-31T15:26:11Z</dcterms:modified>
</cp:coreProperties>
</file>