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RGENCIA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E12" i="1"/>
  <c r="F12" i="1"/>
  <c r="G12" i="1"/>
  <c r="H12" i="1"/>
  <c r="I12" i="1"/>
  <c r="D12" i="1"/>
  <c r="J8" i="1" l="1"/>
  <c r="K8" i="1" s="1"/>
  <c r="L8" i="1" s="1"/>
  <c r="J7" i="1"/>
  <c r="K7" i="1" s="1"/>
  <c r="L7" i="1" s="1"/>
  <c r="J6" i="1" l="1"/>
  <c r="K6" i="1" l="1"/>
  <c r="L6" i="1" l="1"/>
  <c r="L12" i="1"/>
</calcChain>
</file>

<file path=xl/sharedStrings.xml><?xml version="1.0" encoding="utf-8"?>
<sst xmlns="http://schemas.openxmlformats.org/spreadsheetml/2006/main" count="21" uniqueCount="18">
  <si>
    <t>ADULTOS</t>
  </si>
  <si>
    <t>PEDIATRÍA</t>
  </si>
  <si>
    <t>GINECOLOGÍA</t>
  </si>
  <si>
    <t>C1</t>
  </si>
  <si>
    <t>C2</t>
  </si>
  <si>
    <t>C3</t>
  </si>
  <si>
    <t>C4</t>
  </si>
  <si>
    <t>C5</t>
  </si>
  <si>
    <t>TOTAL CATEGORIZADOS</t>
  </si>
  <si>
    <t>TOTAL CONSULTAS</t>
  </si>
  <si>
    <t>S/CATEGORIZAR</t>
  </si>
  <si>
    <t>%  CATEGORIZACION</t>
  </si>
  <si>
    <t>Estadística Urgencia - Atención y Categorización</t>
  </si>
  <si>
    <t>Hospital Clínico Magallanes</t>
  </si>
  <si>
    <t>UNIDAD DE EMERGENCIA HOSPITALARIA</t>
  </si>
  <si>
    <t>MES</t>
  </si>
  <si>
    <t>Información a Febrero del 2013</t>
  </si>
  <si>
    <t>TOTALES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</si>
</sst>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165" fontId="3" fillId="0" borderId="2" xfId="1" applyNumberFormat="1" applyFont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3" xfId="0" applyFont="1" applyBorder="1"/>
    <xf numFmtId="17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" fontId="3" fillId="0" borderId="0" xfId="0" applyNumberFormat="1" applyFont="1" applyBorder="1" applyAlignment="1">
      <alignment horizontal="right"/>
    </xf>
    <xf numFmtId="0" fontId="5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28576</xdr:rowOff>
    </xdr:from>
    <xdr:to>
      <xdr:col>2</xdr:col>
      <xdr:colOff>704850</xdr:colOff>
      <xdr:row>0</xdr:row>
      <xdr:rowOff>504825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6"/>
          <a:ext cx="1266825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"/>
  <sheetViews>
    <sheetView showGridLines="0" tabSelected="1" zoomScaleNormal="100" workbookViewId="0">
      <selection activeCell="C14" sqref="C14"/>
    </sheetView>
  </sheetViews>
  <sheetFormatPr baseColWidth="10" defaultRowHeight="12.75" x14ac:dyDescent="0.2"/>
  <cols>
    <col min="1" max="1" width="3.42578125" style="1" customWidth="1"/>
    <col min="2" max="2" width="8.42578125" style="1" customWidth="1"/>
    <col min="3" max="3" width="20.28515625" style="1" customWidth="1"/>
    <col min="4" max="6" width="6.5703125" style="1" customWidth="1"/>
    <col min="7" max="7" width="7.42578125" style="1" customWidth="1"/>
    <col min="8" max="8" width="6.85546875" style="1" customWidth="1"/>
    <col min="9" max="9" width="14.140625" style="1" customWidth="1"/>
    <col min="10" max="10" width="14.7109375" style="1" customWidth="1"/>
    <col min="11" max="11" width="11.42578125" style="1"/>
    <col min="12" max="12" width="14.85546875" style="1" customWidth="1"/>
    <col min="13" max="16384" width="11.42578125" style="1"/>
  </cols>
  <sheetData>
    <row r="1" spans="2:12" ht="40.5" customHeight="1" x14ac:dyDescent="0.2"/>
    <row r="2" spans="2:12" ht="15" customHeight="1" x14ac:dyDescent="0.2">
      <c r="B2" s="15" t="s">
        <v>13</v>
      </c>
      <c r="C2" s="15"/>
      <c r="D2" s="15"/>
      <c r="E2" s="15"/>
      <c r="F2" s="15"/>
      <c r="G2" s="12"/>
      <c r="H2" s="12"/>
      <c r="I2" s="17" t="s">
        <v>16</v>
      </c>
      <c r="J2" s="17"/>
      <c r="K2" s="17"/>
      <c r="L2" s="17"/>
    </row>
    <row r="3" spans="2:12" ht="12.75" customHeight="1" x14ac:dyDescent="0.2">
      <c r="B3" s="16" t="s">
        <v>12</v>
      </c>
      <c r="C3" s="16"/>
      <c r="D3" s="16"/>
      <c r="E3" s="16"/>
      <c r="F3" s="16"/>
      <c r="G3" s="13"/>
      <c r="H3" s="13"/>
      <c r="I3" s="13"/>
      <c r="J3" s="13"/>
      <c r="K3" s="13"/>
      <c r="L3" s="13"/>
    </row>
    <row r="4" spans="2:12" ht="7.5" customHeight="1" x14ac:dyDescent="0.2">
      <c r="B4" s="3"/>
      <c r="C4" s="3"/>
      <c r="D4" s="3"/>
      <c r="E4" s="3"/>
      <c r="F4" s="3"/>
    </row>
    <row r="5" spans="2:12" s="2" customFormat="1" ht="31.5" customHeight="1" x14ac:dyDescent="0.25">
      <c r="B5" s="5" t="s">
        <v>15</v>
      </c>
      <c r="C5" s="11" t="s">
        <v>14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10</v>
      </c>
      <c r="J5" s="5" t="s">
        <v>8</v>
      </c>
      <c r="K5" s="5" t="s">
        <v>9</v>
      </c>
      <c r="L5" s="5" t="s">
        <v>11</v>
      </c>
    </row>
    <row r="6" spans="2:12" x14ac:dyDescent="0.2">
      <c r="B6" s="14">
        <v>41275</v>
      </c>
      <c r="C6" s="6" t="s">
        <v>0</v>
      </c>
      <c r="D6" s="7">
        <v>9</v>
      </c>
      <c r="E6" s="7">
        <v>65</v>
      </c>
      <c r="F6" s="7">
        <v>1104</v>
      </c>
      <c r="G6" s="7">
        <v>2988</v>
      </c>
      <c r="H6" s="7">
        <v>1323</v>
      </c>
      <c r="I6" s="7">
        <v>52</v>
      </c>
      <c r="J6" s="8">
        <f>SUM(D6:H6)</f>
        <v>5489</v>
      </c>
      <c r="K6" s="8">
        <f>J6+I6</f>
        <v>5541</v>
      </c>
      <c r="L6" s="9">
        <f>J6/K6</f>
        <v>0.99061541238043671</v>
      </c>
    </row>
    <row r="7" spans="2:12" x14ac:dyDescent="0.2">
      <c r="B7" s="14">
        <v>41275</v>
      </c>
      <c r="C7" s="6" t="s">
        <v>1</v>
      </c>
      <c r="D7" s="7">
        <v>3</v>
      </c>
      <c r="E7" s="7">
        <v>9</v>
      </c>
      <c r="F7" s="7">
        <v>306</v>
      </c>
      <c r="G7" s="7">
        <v>900</v>
      </c>
      <c r="H7" s="7">
        <v>138</v>
      </c>
      <c r="I7" s="7">
        <v>5</v>
      </c>
      <c r="J7" s="8">
        <f>SUM(D7:H7)</f>
        <v>1356</v>
      </c>
      <c r="K7" s="8">
        <f>J7+I7</f>
        <v>1361</v>
      </c>
      <c r="L7" s="9">
        <f>J7/K7</f>
        <v>0.9963262307127112</v>
      </c>
    </row>
    <row r="8" spans="2:12" x14ac:dyDescent="0.2">
      <c r="B8" s="14">
        <v>41275</v>
      </c>
      <c r="C8" s="6" t="s">
        <v>2</v>
      </c>
      <c r="D8" s="7">
        <v>16</v>
      </c>
      <c r="E8" s="7">
        <v>286</v>
      </c>
      <c r="F8" s="7">
        <v>233</v>
      </c>
      <c r="G8" s="7">
        <v>333</v>
      </c>
      <c r="H8" s="7">
        <v>236</v>
      </c>
      <c r="I8" s="7">
        <v>18</v>
      </c>
      <c r="J8" s="8">
        <f>SUM(D8:H8)</f>
        <v>1104</v>
      </c>
      <c r="K8" s="8">
        <f>J8+I8</f>
        <v>1122</v>
      </c>
      <c r="L8" s="9">
        <f>J8/K8</f>
        <v>0.98395721925133695</v>
      </c>
    </row>
    <row r="9" spans="2:12" x14ac:dyDescent="0.2">
      <c r="B9" s="14">
        <v>41306</v>
      </c>
      <c r="C9" s="6" t="s">
        <v>0</v>
      </c>
      <c r="D9" s="7">
        <v>4</v>
      </c>
      <c r="E9" s="7">
        <v>48</v>
      </c>
      <c r="F9" s="7">
        <v>1014</v>
      </c>
      <c r="G9" s="7">
        <v>2507</v>
      </c>
      <c r="H9" s="7">
        <v>904</v>
      </c>
      <c r="I9" s="7">
        <v>48</v>
      </c>
      <c r="J9" s="8">
        <v>4477</v>
      </c>
      <c r="K9" s="8">
        <v>4525</v>
      </c>
      <c r="L9" s="9">
        <v>0.98899999999999999</v>
      </c>
    </row>
    <row r="10" spans="2:12" x14ac:dyDescent="0.2">
      <c r="B10" s="14">
        <v>41306</v>
      </c>
      <c r="C10" s="6" t="s">
        <v>1</v>
      </c>
      <c r="D10" s="7">
        <v>1</v>
      </c>
      <c r="E10" s="7">
        <v>16</v>
      </c>
      <c r="F10" s="7">
        <v>255</v>
      </c>
      <c r="G10" s="7">
        <v>744</v>
      </c>
      <c r="H10" s="7">
        <v>86</v>
      </c>
      <c r="I10" s="7">
        <v>8</v>
      </c>
      <c r="J10" s="8">
        <v>1102</v>
      </c>
      <c r="K10" s="8">
        <v>1110</v>
      </c>
      <c r="L10" s="9">
        <v>0.99299999999999999</v>
      </c>
    </row>
    <row r="11" spans="2:12" x14ac:dyDescent="0.2">
      <c r="B11" s="14">
        <v>41306</v>
      </c>
      <c r="C11" s="6" t="s">
        <v>2</v>
      </c>
      <c r="D11" s="7">
        <v>20</v>
      </c>
      <c r="E11" s="7">
        <v>307</v>
      </c>
      <c r="F11" s="7">
        <v>242</v>
      </c>
      <c r="G11" s="7">
        <v>292</v>
      </c>
      <c r="H11" s="7">
        <v>247</v>
      </c>
      <c r="I11" s="7">
        <v>11</v>
      </c>
      <c r="J11" s="8">
        <v>1108</v>
      </c>
      <c r="K11" s="8">
        <v>1119</v>
      </c>
      <c r="L11" s="9">
        <v>0.99</v>
      </c>
    </row>
    <row r="12" spans="2:12" x14ac:dyDescent="0.2">
      <c r="B12" s="10"/>
      <c r="C12" s="10" t="s">
        <v>17</v>
      </c>
      <c r="D12" s="8">
        <f>SUM(D6:D11)</f>
        <v>53</v>
      </c>
      <c r="E12" s="8">
        <f t="shared" ref="E12:I12" si="0">SUM(E6:E11)</f>
        <v>731</v>
      </c>
      <c r="F12" s="8">
        <f t="shared" si="0"/>
        <v>3154</v>
      </c>
      <c r="G12" s="8">
        <f t="shared" si="0"/>
        <v>7764</v>
      </c>
      <c r="H12" s="8">
        <f t="shared" si="0"/>
        <v>2934</v>
      </c>
      <c r="I12" s="8">
        <f t="shared" si="0"/>
        <v>142</v>
      </c>
      <c r="J12" s="8">
        <f>SUM(J6:J11)</f>
        <v>14636</v>
      </c>
      <c r="K12" s="8">
        <f>SUM(K6:K11)</f>
        <v>14778</v>
      </c>
      <c r="L12" s="9">
        <f>J12/K12</f>
        <v>0.99039112193801593</v>
      </c>
    </row>
    <row r="13" spans="2:12" x14ac:dyDescent="0.2">
      <c r="C13" s="18"/>
    </row>
  </sheetData>
  <mergeCells count="3">
    <mergeCell ref="B2:F2"/>
    <mergeCell ref="B3:F3"/>
    <mergeCell ref="I2:L2"/>
  </mergeCells>
  <pageMargins left="0.7" right="0.54656249999999995" top="0.75" bottom="0.75" header="0.3" footer="0.3"/>
  <pageSetup fitToHeight="0" orientation="landscape" r:id="rId1"/>
  <ignoredErrors>
    <ignoredError sqref="J6:J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Navarro Alvarez</dc:creator>
  <cp:lastModifiedBy>Macarena Navarro Alvarez</cp:lastModifiedBy>
  <cp:lastPrinted>2013-03-20T13:24:17Z</cp:lastPrinted>
  <dcterms:created xsi:type="dcterms:W3CDTF">2013-03-20T11:25:16Z</dcterms:created>
  <dcterms:modified xsi:type="dcterms:W3CDTF">2013-03-21T15:18:03Z</dcterms:modified>
</cp:coreProperties>
</file>