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16" windowHeight="11016" tabRatio="158"/>
  </bookViews>
  <sheets>
    <sheet name="Hoja2" sheetId="2" r:id="rId1"/>
    <sheet name="Hoja3" sheetId="3" r:id="rId2"/>
    <sheet name="Hoja1" sheetId="4" r:id="rId3"/>
  </sheets>
  <definedNames>
    <definedName name="_xlnm.Print_Area" localSheetId="0">Hoja2!$A$2:$M$23</definedName>
    <definedName name="_xlnm.Print_Titles" localSheetId="0">Hoja2!$3:$5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4" i="2" l="1"/>
  <c r="K14" i="2"/>
  <c r="D23" i="2" l="1"/>
</calcChain>
</file>

<file path=xl/comments1.xml><?xml version="1.0" encoding="utf-8"?>
<comments xmlns="http://schemas.openxmlformats.org/spreadsheetml/2006/main">
  <authors>
    <author>Nancy Benavides</author>
  </authors>
  <commentList>
    <comment ref="A3" authorId="0">
      <text>
        <r>
          <rPr>
            <b/>
            <sz val="9"/>
            <color indexed="81"/>
            <rFont val="Tahoma"/>
            <charset val="1"/>
          </rPr>
          <t>Nancy Benavides: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<sst xmlns="http://schemas.openxmlformats.org/spreadsheetml/2006/main" count="78" uniqueCount="69">
  <si>
    <t>FECHA</t>
  </si>
  <si>
    <t>PROPIETARIO</t>
  </si>
  <si>
    <t>DIRECCION</t>
  </si>
  <si>
    <t>ARQUITECTO</t>
  </si>
  <si>
    <t>REVISOR INDEP.</t>
  </si>
  <si>
    <t>DESTINO</t>
  </si>
  <si>
    <t>DESCRIPCION</t>
  </si>
  <si>
    <t>REVISOR</t>
  </si>
  <si>
    <t>VALOR A CANCELAR</t>
  </si>
  <si>
    <t xml:space="preserve">N° RECEP. </t>
  </si>
  <si>
    <t>SUPERFICIE M2</t>
  </si>
  <si>
    <t xml:space="preserve">ROL SII              </t>
  </si>
  <si>
    <t>LA REINA :</t>
  </si>
  <si>
    <t>TOTAL</t>
  </si>
  <si>
    <t xml:space="preserve">VIVIENDA </t>
  </si>
  <si>
    <t>LEY DE APORTES</t>
  </si>
  <si>
    <t>SI</t>
  </si>
  <si>
    <t>NO</t>
  </si>
  <si>
    <t>VALOR $</t>
  </si>
  <si>
    <t>S/REV.</t>
  </si>
  <si>
    <t>ESTADISTICAS DE RECEPCIONES FINALES CORRESPONDIENTES AL MES DE MAYO 2024</t>
  </si>
  <si>
    <r>
      <t xml:space="preserve">                                                    </t>
    </r>
    <r>
      <rPr>
        <b/>
        <sz val="18"/>
        <color theme="0"/>
        <rFont val="Arial"/>
        <family val="2"/>
      </rPr>
      <t xml:space="preserve"> ESTADISTICAS DE RECEPCIONES FINALES CORRESPONDIENTES AL MES DE MAYO 2024</t>
    </r>
  </si>
  <si>
    <t>02.05.2024</t>
  </si>
  <si>
    <t xml:space="preserve">ROSA BARRIOS ESPINOSA </t>
  </si>
  <si>
    <t>5020-206</t>
  </si>
  <si>
    <t xml:space="preserve">PABLO ROPERT FUENTES </t>
  </si>
  <si>
    <t>06.05.2024</t>
  </si>
  <si>
    <t xml:space="preserve">ALEXIS MENDEZ MUÑOZ </t>
  </si>
  <si>
    <t>ALCALDE FERNANDO CASTILLO VELASCO 8100</t>
  </si>
  <si>
    <t xml:space="preserve">OBRA NUEVA </t>
  </si>
  <si>
    <t xml:space="preserve">L. GOMEZ </t>
  </si>
  <si>
    <t>ALVARO CASANOVA 161 -H</t>
  </si>
  <si>
    <t>7500-305</t>
  </si>
  <si>
    <t xml:space="preserve">ROCIO BLAITT GONZALEZ </t>
  </si>
  <si>
    <t>09.05.2024</t>
  </si>
  <si>
    <t xml:space="preserve">ARRIENDO Y COMPRAVENTTA DE INMUEBLES </t>
  </si>
  <si>
    <t>AV. ECHEÑIQUE 5819 L-3</t>
  </si>
  <si>
    <t>111-3</t>
  </si>
  <si>
    <t xml:space="preserve">JONATAN SOTO ARRIAGADA </t>
  </si>
  <si>
    <t xml:space="preserve">PELUQUERIA </t>
  </si>
  <si>
    <t xml:space="preserve">MODIFICACION </t>
  </si>
  <si>
    <t>10.05.2024</t>
  </si>
  <si>
    <t>PROVINCIA MERCEDARIA DE CHILE</t>
  </si>
  <si>
    <t>AV. OSSA 345</t>
  </si>
  <si>
    <t>100-462</t>
  </si>
  <si>
    <t xml:space="preserve">MAURICIO LLAUMETT </t>
  </si>
  <si>
    <t xml:space="preserve">MARIA SOLEDAD SANCHEZ </t>
  </si>
  <si>
    <t xml:space="preserve">MINIBODEGAS ESTACIONAMIENTOS </t>
  </si>
  <si>
    <t xml:space="preserve">ÁMPLIACIÓN </t>
  </si>
  <si>
    <t xml:space="preserve">AMPLIACIÓN </t>
  </si>
  <si>
    <t xml:space="preserve">A.PIZARRO </t>
  </si>
  <si>
    <t>CLE/LG/nb.</t>
  </si>
  <si>
    <t xml:space="preserve">DIRECTOR DE OBRAS </t>
  </si>
  <si>
    <t xml:space="preserve">CARLOS LINEROS ECHERRIA </t>
  </si>
  <si>
    <t>23.05.2024</t>
  </si>
  <si>
    <t xml:space="preserve">DIFEM LABORATORIOS  S.A </t>
  </si>
  <si>
    <t>LOS CERAMISTAS / LOS HERREROS 8685 - 8708</t>
  </si>
  <si>
    <t>5000-115</t>
  </si>
  <si>
    <t xml:space="preserve">IVAN ALVAREZ RIVERA </t>
  </si>
  <si>
    <t xml:space="preserve">CRISTOBAL  CLAVIJO </t>
  </si>
  <si>
    <t xml:space="preserve">LABORATORIO Y CASINO </t>
  </si>
  <si>
    <t>AMPLIACION</t>
  </si>
  <si>
    <t>30.05.2024</t>
  </si>
  <si>
    <t>124-4</t>
  </si>
  <si>
    <t xml:space="preserve">CORPORACION IGLESIA TEMPLO BIBLICO BAUTISTA DE LA REINA </t>
  </si>
  <si>
    <t xml:space="preserve">AV. OSSA 2153 </t>
  </si>
  <si>
    <t xml:space="preserve">BRAULIO GOMEZ </t>
  </si>
  <si>
    <t xml:space="preserve">GERARDO SEPULVEDA </t>
  </si>
  <si>
    <t xml:space="preserve">IGLESIA - CULTO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</si>
</sst>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&quot;$&quot;\ #,##0.00"/>
    <numFmt numFmtId="166" formatCode="&quot;$&quot;\ #,##0.0"/>
    <numFmt numFmtId="167" formatCode="&quot;$&quot;\ #,##0"/>
  </numFmts>
  <fonts count="2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sz val="1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84">
    <xf numFmtId="0" fontId="0" fillId="0" borderId="0" xfId="0"/>
    <xf numFmtId="164" fontId="0" fillId="0" borderId="0" xfId="1" applyNumberFormat="1" applyFont="1"/>
    <xf numFmtId="0" fontId="1" fillId="0" borderId="0" xfId="0" applyFont="1" applyBorder="1" applyAlignment="1"/>
    <xf numFmtId="164" fontId="1" fillId="0" borderId="0" xfId="1" applyNumberFormat="1" applyFont="1" applyBorder="1" applyAlignment="1"/>
    <xf numFmtId="0" fontId="5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9" fillId="0" borderId="0" xfId="0" applyFont="1"/>
    <xf numFmtId="0" fontId="1" fillId="0" borderId="1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164" fontId="7" fillId="0" borderId="0" xfId="1" applyNumberFormat="1" applyFont="1" applyBorder="1"/>
    <xf numFmtId="0" fontId="10" fillId="0" borderId="0" xfId="0" applyFont="1"/>
    <xf numFmtId="166" fontId="8" fillId="0" borderId="0" xfId="1" applyNumberFormat="1" applyFont="1" applyBorder="1" applyAlignment="1">
      <alignment vertical="center"/>
    </xf>
    <xf numFmtId="0" fontId="10" fillId="0" borderId="0" xfId="0" applyFont="1" applyBorder="1"/>
    <xf numFmtId="165" fontId="8" fillId="0" borderId="0" xfId="1" applyNumberFormat="1" applyFont="1" applyBorder="1" applyAlignment="1">
      <alignment vertical="center"/>
    </xf>
    <xf numFmtId="164" fontId="10" fillId="0" borderId="0" xfId="1" applyNumberFormat="1" applyFont="1" applyBorder="1"/>
    <xf numFmtId="167" fontId="8" fillId="0" borderId="1" xfId="1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7" fontId="6" fillId="0" borderId="0" xfId="1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164" fontId="0" fillId="2" borderId="6" xfId="1" applyNumberFormat="1" applyFont="1" applyFill="1" applyBorder="1" applyAlignment="1">
      <alignment horizontal="center"/>
    </xf>
    <xf numFmtId="0" fontId="12" fillId="2" borderId="5" xfId="0" applyFont="1" applyFill="1" applyBorder="1" applyAlignment="1"/>
    <xf numFmtId="0" fontId="13" fillId="0" borderId="0" xfId="0" applyFont="1" applyBorder="1"/>
    <xf numFmtId="0" fontId="14" fillId="0" borderId="0" xfId="0" applyFont="1" applyBorder="1"/>
    <xf numFmtId="2" fontId="8" fillId="0" borderId="1" xfId="0" applyNumberFormat="1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left"/>
    </xf>
    <xf numFmtId="14" fontId="17" fillId="2" borderId="5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167" fontId="8" fillId="0" borderId="0" xfId="1" applyNumberFormat="1" applyFont="1" applyBorder="1" applyAlignment="1">
      <alignment vertical="center"/>
    </xf>
    <xf numFmtId="0" fontId="9" fillId="0" borderId="0" xfId="0" applyFont="1" applyBorder="1"/>
    <xf numFmtId="0" fontId="9" fillId="3" borderId="1" xfId="0" applyFont="1" applyFill="1" applyBorder="1"/>
    <xf numFmtId="4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167" fontId="18" fillId="3" borderId="1" xfId="1" applyNumberFormat="1" applyFont="1" applyFill="1" applyBorder="1" applyAlignment="1">
      <alignment vertical="center"/>
    </xf>
    <xf numFmtId="0" fontId="18" fillId="4" borderId="0" xfId="0" applyFont="1" applyFill="1" applyBorder="1" applyAlignment="1">
      <alignment horizontal="center" vertical="center" wrapText="1"/>
    </xf>
    <xf numFmtId="4" fontId="18" fillId="4" borderId="0" xfId="0" applyNumberFormat="1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/>
    </xf>
    <xf numFmtId="167" fontId="18" fillId="4" borderId="0" xfId="1" applyNumberFormat="1" applyFont="1" applyFill="1" applyBorder="1" applyAlignment="1">
      <alignment vertical="center"/>
    </xf>
    <xf numFmtId="0" fontId="9" fillId="4" borderId="0" xfId="0" applyFont="1" applyFill="1" applyBorder="1"/>
    <xf numFmtId="0" fontId="8" fillId="0" borderId="1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0" fillId="0" borderId="1" xfId="0" applyBorder="1"/>
    <xf numFmtId="0" fontId="9" fillId="4" borderId="1" xfId="0" applyFont="1" applyFill="1" applyBorder="1"/>
    <xf numFmtId="0" fontId="19" fillId="0" borderId="1" xfId="0" applyFont="1" applyBorder="1" applyAlignment="1">
      <alignment horizontal="center"/>
    </xf>
    <xf numFmtId="167" fontId="18" fillId="4" borderId="1" xfId="1" applyNumberFormat="1" applyFont="1" applyFill="1" applyBorder="1" applyAlignment="1">
      <alignment horizontal="center" vertical="center"/>
    </xf>
    <xf numFmtId="167" fontId="19" fillId="4" borderId="0" xfId="1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15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tabSelected="1" topLeftCell="E1" zoomScaleNormal="100" workbookViewId="0">
      <selection activeCell="K8" sqref="K8"/>
    </sheetView>
  </sheetViews>
  <sheetFormatPr baseColWidth="10" defaultRowHeight="14.4" x14ac:dyDescent="0.3"/>
  <cols>
    <col min="1" max="1" width="4.5546875" customWidth="1"/>
    <col min="2" max="2" width="7.33203125" customWidth="1"/>
    <col min="3" max="3" width="11.44140625" customWidth="1"/>
    <col min="4" max="4" width="26.88671875" customWidth="1"/>
    <col min="5" max="5" width="26.44140625" customWidth="1"/>
    <col min="6" max="6" width="10.6640625" customWidth="1"/>
    <col min="7" max="7" width="26.88671875" customWidth="1"/>
    <col min="8" max="8" width="18.44140625" customWidth="1"/>
    <col min="9" max="9" width="19.5546875" customWidth="1"/>
    <col min="10" max="10" width="16.5546875" customWidth="1"/>
    <col min="11" max="11" width="11.44140625" customWidth="1"/>
    <col min="12" max="12" width="12.44140625" customWidth="1"/>
    <col min="13" max="13" width="11.5546875" style="1" customWidth="1"/>
    <col min="15" max="15" width="11.88671875" bestFit="1" customWidth="1"/>
  </cols>
  <sheetData>
    <row r="1" spans="1:16" ht="2.25" customHeight="1" x14ac:dyDescent="0.25">
      <c r="E1" s="2"/>
      <c r="F1" s="2"/>
      <c r="G1" s="2"/>
      <c r="H1" s="2"/>
      <c r="I1" s="2"/>
      <c r="J1" s="2"/>
      <c r="K1" s="2"/>
      <c r="L1" s="2"/>
      <c r="M1" s="3"/>
    </row>
    <row r="2" spans="1:16" ht="13.5" customHeight="1" thickBot="1" x14ac:dyDescent="0.3">
      <c r="E2" s="2"/>
      <c r="F2" s="2"/>
      <c r="G2" s="2"/>
      <c r="H2" s="2"/>
      <c r="I2" s="2"/>
      <c r="J2" s="2"/>
      <c r="K2" s="2"/>
      <c r="L2" s="2"/>
      <c r="M2" s="3"/>
    </row>
    <row r="3" spans="1:16" ht="24" customHeight="1" thickBot="1" x14ac:dyDescent="0.5">
      <c r="B3" s="35" t="s">
        <v>20</v>
      </c>
      <c r="C3" s="38" t="s">
        <v>21</v>
      </c>
      <c r="D3" s="38"/>
      <c r="E3" s="38"/>
      <c r="F3" s="38"/>
      <c r="G3" s="38"/>
      <c r="H3" s="38"/>
      <c r="I3" s="38"/>
      <c r="J3" s="38"/>
      <c r="K3" s="36"/>
      <c r="L3" s="43"/>
      <c r="M3" s="37"/>
      <c r="N3" s="81" t="s">
        <v>15</v>
      </c>
      <c r="O3" s="81"/>
      <c r="P3" s="81"/>
    </row>
    <row r="4" spans="1:16" ht="15" customHeight="1" x14ac:dyDescent="0.3">
      <c r="B4" s="78" t="s">
        <v>9</v>
      </c>
      <c r="C4" s="71" t="s">
        <v>0</v>
      </c>
      <c r="D4" s="71" t="s">
        <v>1</v>
      </c>
      <c r="E4" s="71" t="s">
        <v>2</v>
      </c>
      <c r="F4" s="80" t="s">
        <v>11</v>
      </c>
      <c r="G4" s="71" t="s">
        <v>3</v>
      </c>
      <c r="H4" s="71" t="s">
        <v>4</v>
      </c>
      <c r="I4" s="71" t="s">
        <v>5</v>
      </c>
      <c r="J4" s="71" t="s">
        <v>6</v>
      </c>
      <c r="K4" s="73" t="s">
        <v>10</v>
      </c>
      <c r="L4" s="71" t="s">
        <v>7</v>
      </c>
      <c r="M4" s="80" t="s">
        <v>8</v>
      </c>
      <c r="N4" s="82" t="s">
        <v>16</v>
      </c>
      <c r="O4" s="82" t="s">
        <v>17</v>
      </c>
      <c r="P4" s="83" t="s">
        <v>18</v>
      </c>
    </row>
    <row r="5" spans="1:16" ht="15.75" customHeight="1" x14ac:dyDescent="0.3">
      <c r="B5" s="79"/>
      <c r="C5" s="72"/>
      <c r="D5" s="72"/>
      <c r="E5" s="72"/>
      <c r="F5" s="74"/>
      <c r="G5" s="72"/>
      <c r="H5" s="72"/>
      <c r="I5" s="72"/>
      <c r="J5" s="72"/>
      <c r="K5" s="74"/>
      <c r="L5" s="72"/>
      <c r="M5" s="74"/>
      <c r="N5" s="82"/>
      <c r="O5" s="82"/>
      <c r="P5" s="83"/>
    </row>
    <row r="6" spans="1:16" ht="30.6" customHeight="1" x14ac:dyDescent="0.3">
      <c r="B6" s="8">
        <v>3002</v>
      </c>
      <c r="C6" s="9" t="s">
        <v>22</v>
      </c>
      <c r="D6" s="10" t="s">
        <v>23</v>
      </c>
      <c r="E6" s="11" t="s">
        <v>28</v>
      </c>
      <c r="F6" s="30" t="s">
        <v>24</v>
      </c>
      <c r="G6" s="12" t="s">
        <v>25</v>
      </c>
      <c r="H6" s="11" t="s">
        <v>19</v>
      </c>
      <c r="I6" s="11" t="s">
        <v>14</v>
      </c>
      <c r="J6" s="13" t="s">
        <v>29</v>
      </c>
      <c r="K6" s="11">
        <v>107.14</v>
      </c>
      <c r="L6" s="11" t="s">
        <v>30</v>
      </c>
      <c r="M6" s="22">
        <v>23560</v>
      </c>
      <c r="N6" s="64"/>
      <c r="O6" s="66"/>
      <c r="P6" s="64"/>
    </row>
    <row r="7" spans="1:16" ht="27.6" customHeight="1" x14ac:dyDescent="0.3">
      <c r="B7" s="8">
        <v>3003</v>
      </c>
      <c r="C7" s="9" t="s">
        <v>26</v>
      </c>
      <c r="D7" s="10" t="s">
        <v>27</v>
      </c>
      <c r="E7" s="11" t="s">
        <v>31</v>
      </c>
      <c r="F7" s="30" t="s">
        <v>32</v>
      </c>
      <c r="G7" s="12" t="s">
        <v>33</v>
      </c>
      <c r="H7" s="11" t="s">
        <v>19</v>
      </c>
      <c r="I7" s="11" t="s">
        <v>14</v>
      </c>
      <c r="J7" s="13" t="s">
        <v>49</v>
      </c>
      <c r="K7" s="11">
        <v>85.47</v>
      </c>
      <c r="L7" s="11" t="s">
        <v>30</v>
      </c>
      <c r="M7" s="22">
        <v>23560</v>
      </c>
      <c r="N7" s="64"/>
      <c r="O7" s="66"/>
      <c r="P7" s="64"/>
    </row>
    <row r="8" spans="1:16" ht="43.2" customHeight="1" x14ac:dyDescent="0.3">
      <c r="B8" s="8">
        <v>3004</v>
      </c>
      <c r="C8" s="9" t="s">
        <v>34</v>
      </c>
      <c r="D8" s="10" t="s">
        <v>35</v>
      </c>
      <c r="E8" s="11" t="s">
        <v>36</v>
      </c>
      <c r="F8" s="30" t="s">
        <v>37</v>
      </c>
      <c r="G8" s="12" t="s">
        <v>38</v>
      </c>
      <c r="H8" s="11" t="s">
        <v>19</v>
      </c>
      <c r="I8" s="11" t="s">
        <v>39</v>
      </c>
      <c r="J8" s="13" t="s">
        <v>40</v>
      </c>
      <c r="K8" s="11">
        <v>0</v>
      </c>
      <c r="L8" s="11" t="s">
        <v>30</v>
      </c>
      <c r="M8" s="22">
        <v>23560</v>
      </c>
      <c r="N8" s="64"/>
      <c r="O8" s="66"/>
      <c r="P8" s="64"/>
    </row>
    <row r="9" spans="1:16" ht="34.799999999999997" customHeight="1" x14ac:dyDescent="0.3">
      <c r="B9" s="8">
        <v>3005</v>
      </c>
      <c r="C9" s="9" t="s">
        <v>41</v>
      </c>
      <c r="D9" s="10" t="s">
        <v>42</v>
      </c>
      <c r="E9" s="11" t="s">
        <v>43</v>
      </c>
      <c r="F9" s="30" t="s">
        <v>44</v>
      </c>
      <c r="G9" s="12" t="s">
        <v>45</v>
      </c>
      <c r="H9" s="11" t="s">
        <v>46</v>
      </c>
      <c r="I9" s="11" t="s">
        <v>47</v>
      </c>
      <c r="J9" s="13" t="s">
        <v>48</v>
      </c>
      <c r="K9" s="11">
        <v>148.97999999999999</v>
      </c>
      <c r="L9" s="11" t="s">
        <v>50</v>
      </c>
      <c r="M9" s="22">
        <v>35340</v>
      </c>
      <c r="N9" s="64"/>
      <c r="O9" s="66"/>
      <c r="P9" s="64"/>
    </row>
    <row r="10" spans="1:16" ht="34.799999999999997" customHeight="1" x14ac:dyDescent="0.3">
      <c r="B10" s="8">
        <v>3006</v>
      </c>
      <c r="C10" s="9" t="s">
        <v>54</v>
      </c>
      <c r="D10" s="10" t="s">
        <v>55</v>
      </c>
      <c r="E10" s="11" t="s">
        <v>56</v>
      </c>
      <c r="F10" s="30" t="s">
        <v>57</v>
      </c>
      <c r="G10" s="12" t="s">
        <v>58</v>
      </c>
      <c r="H10" s="11" t="s">
        <v>59</v>
      </c>
      <c r="I10" s="11" t="s">
        <v>60</v>
      </c>
      <c r="J10" s="13" t="s">
        <v>61</v>
      </c>
      <c r="K10" s="11">
        <v>1246.6500000000001</v>
      </c>
      <c r="L10" s="11" t="s">
        <v>50</v>
      </c>
      <c r="M10" s="22">
        <v>35340</v>
      </c>
      <c r="N10" s="64"/>
      <c r="O10" s="66"/>
      <c r="P10" s="64"/>
    </row>
    <row r="11" spans="1:16" ht="42.6" customHeight="1" x14ac:dyDescent="0.3">
      <c r="B11" s="8">
        <v>3007</v>
      </c>
      <c r="C11" s="9" t="s">
        <v>62</v>
      </c>
      <c r="D11" s="10" t="s">
        <v>64</v>
      </c>
      <c r="E11" s="11" t="s">
        <v>65</v>
      </c>
      <c r="F11" s="31" t="s">
        <v>63</v>
      </c>
      <c r="G11" s="12" t="s">
        <v>66</v>
      </c>
      <c r="H11" s="11" t="s">
        <v>67</v>
      </c>
      <c r="I11" s="11" t="s">
        <v>68</v>
      </c>
      <c r="J11" s="13" t="s">
        <v>29</v>
      </c>
      <c r="K11" s="41">
        <v>724.06</v>
      </c>
      <c r="L11" s="14" t="s">
        <v>50</v>
      </c>
      <c r="M11" s="22">
        <v>35340</v>
      </c>
      <c r="N11" s="64"/>
      <c r="O11" s="66"/>
      <c r="P11" s="64"/>
    </row>
    <row r="12" spans="1:16" s="7" customFormat="1" ht="17.25" hidden="1" customHeight="1" x14ac:dyDescent="0.25">
      <c r="B12" s="8"/>
      <c r="C12" s="9"/>
      <c r="D12" s="10"/>
      <c r="E12" s="11"/>
      <c r="F12" s="44"/>
      <c r="G12" s="12"/>
      <c r="H12" s="62"/>
      <c r="I12" s="11"/>
      <c r="J12" s="13"/>
      <c r="K12" s="11"/>
      <c r="L12" s="14"/>
      <c r="M12" s="22"/>
      <c r="N12" s="65"/>
      <c r="O12" s="67"/>
      <c r="P12" s="65"/>
    </row>
    <row r="13" spans="1:16" s="7" customFormat="1" x14ac:dyDescent="0.3">
      <c r="B13" s="23"/>
      <c r="C13" s="24"/>
      <c r="D13" s="45"/>
      <c r="E13" s="46"/>
      <c r="F13" s="47"/>
      <c r="G13" s="25"/>
      <c r="H13" s="63"/>
      <c r="I13" s="46"/>
      <c r="J13" s="49"/>
      <c r="K13" s="46"/>
      <c r="L13" s="50"/>
      <c r="M13" s="51"/>
      <c r="N13" s="61"/>
      <c r="O13" s="68"/>
      <c r="P13" s="61"/>
    </row>
    <row r="14" spans="1:16" s="7" customFormat="1" ht="17.25" customHeight="1" x14ac:dyDescent="0.25">
      <c r="B14" s="23"/>
      <c r="C14" s="24"/>
      <c r="D14" s="45"/>
      <c r="E14" s="46"/>
      <c r="F14" s="47"/>
      <c r="G14" s="25"/>
      <c r="H14" s="63"/>
      <c r="I14" s="69" t="s">
        <v>13</v>
      </c>
      <c r="J14" s="69"/>
      <c r="K14" s="54">
        <f>SUM(K6:K12)</f>
        <v>2312.3000000000002</v>
      </c>
      <c r="L14" s="55"/>
      <c r="M14" s="56">
        <f>SUM(M6:M12)</f>
        <v>176700</v>
      </c>
      <c r="N14" s="53"/>
      <c r="O14" s="56"/>
      <c r="P14" s="53"/>
    </row>
    <row r="15" spans="1:16" s="7" customFormat="1" ht="17.25" customHeight="1" x14ac:dyDescent="0.25">
      <c r="B15" s="23"/>
      <c r="C15" s="24"/>
      <c r="D15" s="45"/>
      <c r="E15" s="46"/>
      <c r="F15" s="47"/>
      <c r="G15" s="25"/>
      <c r="H15" s="63"/>
      <c r="I15" s="57"/>
      <c r="J15" s="57"/>
      <c r="K15" s="58"/>
      <c r="L15" s="59"/>
      <c r="M15" s="60"/>
      <c r="N15" s="61"/>
      <c r="O15" s="60"/>
      <c r="P15" s="61"/>
    </row>
    <row r="16" spans="1:16" s="7" customFormat="1" ht="17.25" customHeight="1" x14ac:dyDescent="0.25">
      <c r="B16" s="23"/>
      <c r="C16" s="24"/>
      <c r="D16" s="45"/>
      <c r="E16" s="46"/>
      <c r="F16" s="47"/>
      <c r="G16" s="25"/>
      <c r="H16" s="48"/>
      <c r="I16" s="57"/>
      <c r="J16" s="57"/>
      <c r="K16" s="58"/>
      <c r="L16" s="59"/>
      <c r="M16" s="60"/>
      <c r="N16" s="52"/>
      <c r="O16" s="52"/>
      <c r="P16" s="52"/>
    </row>
    <row r="17" spans="1:16" s="7" customFormat="1" ht="17.25" customHeight="1" x14ac:dyDescent="0.3">
      <c r="B17" s="23"/>
      <c r="C17" s="24"/>
      <c r="D17" s="45"/>
      <c r="E17" s="46"/>
      <c r="F17" s="47"/>
      <c r="G17" s="25"/>
      <c r="H17" s="48"/>
      <c r="I17" s="57"/>
      <c r="J17" s="57"/>
      <c r="K17" s="58"/>
      <c r="L17" s="59"/>
      <c r="M17" s="60"/>
      <c r="N17" s="52"/>
      <c r="O17" s="52"/>
      <c r="P17" s="52"/>
    </row>
    <row r="18" spans="1:16" s="7" customFormat="1" ht="17.25" customHeight="1" x14ac:dyDescent="0.3">
      <c r="B18" s="23"/>
      <c r="C18" s="24"/>
      <c r="D18" s="45"/>
      <c r="E18" s="46"/>
      <c r="F18" s="47"/>
      <c r="G18" s="25"/>
      <c r="H18" s="48"/>
      <c r="I18" s="46"/>
      <c r="J18" s="49"/>
      <c r="K18" s="46"/>
      <c r="L18" s="50"/>
      <c r="M18" s="29"/>
      <c r="N18"/>
      <c r="O18"/>
      <c r="P18"/>
    </row>
    <row r="19" spans="1:16" s="7" customFormat="1" ht="15" customHeight="1" x14ac:dyDescent="0.3">
      <c r="B19" s="23"/>
      <c r="C19" s="24"/>
      <c r="D19" s="76" t="s">
        <v>53</v>
      </c>
      <c r="E19" s="76"/>
      <c r="F19" s="76"/>
      <c r="G19" s="25"/>
      <c r="H19" s="33"/>
      <c r="I19" s="34"/>
      <c r="J19" s="26"/>
      <c r="K19" s="27"/>
      <c r="L19" s="28"/>
      <c r="M19" s="29"/>
      <c r="N19"/>
      <c r="O19"/>
      <c r="P19"/>
    </row>
    <row r="20" spans="1:16" s="7" customFormat="1" ht="15" customHeight="1" x14ac:dyDescent="0.3">
      <c r="B20" s="23"/>
      <c r="C20" s="24"/>
      <c r="D20" s="76" t="s">
        <v>3</v>
      </c>
      <c r="E20" s="76"/>
      <c r="F20" s="76"/>
      <c r="G20" s="25"/>
      <c r="H20" s="33"/>
      <c r="I20" s="34"/>
      <c r="J20" s="26"/>
      <c r="K20" s="27"/>
      <c r="L20" s="28"/>
      <c r="M20" s="16"/>
      <c r="N20"/>
      <c r="O20"/>
      <c r="P20"/>
    </row>
    <row r="21" spans="1:16" ht="15.6" x14ac:dyDescent="0.3">
      <c r="B21" s="6"/>
      <c r="C21" s="6"/>
      <c r="D21" s="77" t="s">
        <v>52</v>
      </c>
      <c r="E21" s="77"/>
      <c r="F21" s="77"/>
      <c r="G21" s="5"/>
      <c r="H21" s="5"/>
      <c r="I21" s="5"/>
      <c r="J21" s="5"/>
      <c r="K21" s="15"/>
      <c r="L21" s="5"/>
      <c r="M21" s="16"/>
    </row>
    <row r="22" spans="1:16" x14ac:dyDescent="0.3">
      <c r="B22" s="70" t="s">
        <v>51</v>
      </c>
      <c r="C22" s="75"/>
      <c r="D22" s="5"/>
      <c r="E22" s="5"/>
      <c r="F22" s="5"/>
      <c r="G22" s="5"/>
      <c r="H22" s="5"/>
      <c r="I22" s="5"/>
      <c r="J22" s="5"/>
      <c r="K22" s="15"/>
      <c r="L22" s="5"/>
      <c r="M22" s="16"/>
    </row>
    <row r="23" spans="1:16" ht="17.399999999999999" x14ac:dyDescent="0.3">
      <c r="A23" s="4"/>
      <c r="B23" s="70" t="s">
        <v>12</v>
      </c>
      <c r="C23" s="70"/>
      <c r="D23" s="42">
        <f ca="1">TODAY()</f>
        <v>45447</v>
      </c>
      <c r="E23" s="5"/>
      <c r="F23" s="5"/>
      <c r="G23" s="39"/>
      <c r="H23" s="40"/>
      <c r="I23" s="5"/>
      <c r="J23" s="5"/>
      <c r="K23" s="15"/>
      <c r="L23" s="5"/>
      <c r="M23" s="16"/>
    </row>
    <row r="24" spans="1:16" ht="17.399999999999999" x14ac:dyDescent="0.3">
      <c r="A24" s="4"/>
      <c r="B24" s="5"/>
      <c r="C24" s="5"/>
      <c r="D24" s="5"/>
      <c r="E24" s="5"/>
      <c r="F24" s="5"/>
      <c r="G24" s="40"/>
      <c r="H24" s="40"/>
      <c r="I24" s="5"/>
      <c r="J24" s="5"/>
      <c r="K24" s="15"/>
      <c r="L24" s="5"/>
      <c r="M24" s="16"/>
    </row>
    <row r="25" spans="1:16" ht="17.399999999999999" x14ac:dyDescent="0.3">
      <c r="B25" s="17"/>
      <c r="C25" s="5"/>
      <c r="D25" s="5"/>
      <c r="E25" s="5"/>
      <c r="F25" s="5"/>
      <c r="G25" s="39"/>
      <c r="H25" s="40"/>
      <c r="I25" s="5"/>
      <c r="J25" s="18"/>
      <c r="K25" s="15"/>
      <c r="L25" s="5"/>
      <c r="M25" s="21"/>
    </row>
    <row r="26" spans="1:16" ht="14.25" customHeight="1" x14ac:dyDescent="0.3">
      <c r="A26" s="6"/>
      <c r="B26" s="6"/>
      <c r="C26" s="32"/>
      <c r="D26" s="19"/>
      <c r="E26" s="19"/>
      <c r="F26" s="19"/>
      <c r="G26" s="19"/>
      <c r="H26" s="19"/>
      <c r="I26" s="19"/>
      <c r="J26" s="20"/>
      <c r="K26" s="19"/>
      <c r="L26" s="19"/>
      <c r="M26" s="16"/>
    </row>
    <row r="27" spans="1:16" x14ac:dyDescent="0.3">
      <c r="C27" s="17"/>
      <c r="D27" s="17"/>
      <c r="E27" s="17"/>
      <c r="F27" s="17"/>
      <c r="G27" s="17"/>
      <c r="H27" s="17"/>
      <c r="I27" s="17"/>
      <c r="J27" s="17"/>
      <c r="K27" s="15"/>
      <c r="L27" s="5"/>
      <c r="M27" s="16"/>
    </row>
    <row r="28" spans="1:16" x14ac:dyDescent="0.3">
      <c r="B28" s="6"/>
      <c r="C28" s="5"/>
      <c r="D28" s="5"/>
      <c r="E28" s="5"/>
      <c r="F28" s="5"/>
      <c r="G28" s="5"/>
      <c r="H28" s="6"/>
      <c r="I28" s="5"/>
      <c r="J28" s="5"/>
      <c r="K28" s="15"/>
      <c r="L28" s="5"/>
      <c r="M28" s="16"/>
    </row>
    <row r="29" spans="1:16" x14ac:dyDescent="0.3">
      <c r="B29" s="17"/>
      <c r="C29" s="6"/>
      <c r="D29" s="5"/>
      <c r="E29" s="5"/>
      <c r="F29" s="5"/>
      <c r="G29" s="5"/>
      <c r="H29" s="5"/>
      <c r="I29" s="5"/>
      <c r="J29" s="5"/>
      <c r="K29" s="15"/>
      <c r="L29" s="5"/>
    </row>
  </sheetData>
  <mergeCells count="22">
    <mergeCell ref="F4:F5"/>
    <mergeCell ref="N3:P3"/>
    <mergeCell ref="N4:N5"/>
    <mergeCell ref="O4:O5"/>
    <mergeCell ref="P4:P5"/>
    <mergeCell ref="M4:M5"/>
    <mergeCell ref="I14:J14"/>
    <mergeCell ref="B23:C23"/>
    <mergeCell ref="J4:J5"/>
    <mergeCell ref="K4:K5"/>
    <mergeCell ref="L4:L5"/>
    <mergeCell ref="B22:C22"/>
    <mergeCell ref="D19:F19"/>
    <mergeCell ref="D20:F20"/>
    <mergeCell ref="D21:F21"/>
    <mergeCell ref="G4:G5"/>
    <mergeCell ref="H4:H5"/>
    <mergeCell ref="I4:I5"/>
    <mergeCell ref="B4:B5"/>
    <mergeCell ref="C4:C5"/>
    <mergeCell ref="D4:D5"/>
    <mergeCell ref="E4:E5"/>
  </mergeCells>
  <pageMargins left="0.23622047244094491" right="0.23622047244094491" top="0.15748031496062992" bottom="0.15748031496062992" header="0.31496062992125984" footer="0.31496062992125984"/>
  <pageSetup paperSize="41" scale="78" fitToHeight="0" orientation="landscape" r:id="rId1"/>
  <headerFooter>
    <oddFooter>Página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9" sqref="O19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Hoja1</vt:lpstr>
      <vt:lpstr>Hoja2!Área_de_impresión</vt:lpstr>
      <vt:lpstr>Hoja2!Títulos_a_imprimir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Gonzalez</dc:creator>
  <cp:lastModifiedBy>Nancy Benavides</cp:lastModifiedBy>
  <cp:lastPrinted>2024-06-04T15:16:05Z</cp:lastPrinted>
  <dcterms:created xsi:type="dcterms:W3CDTF">2011-04-12T20:44:27Z</dcterms:created>
  <dcterms:modified xsi:type="dcterms:W3CDTF">2024-06-04T15:17:37Z</dcterms:modified>
</cp:coreProperties>
</file>