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0.1.10.101\SecretariasDOM\01. 2024 SECRETARIAS DOM\6.- ESTADISTICAS\FEBRERO 2024\ESTADISTICAS INSP Y URB\"/>
    </mc:Choice>
  </mc:AlternateContent>
  <xr:revisionPtr revIDLastSave="0" documentId="13_ncr:1_{DCE6C9CE-29D8-44E7-92CB-0EF66EF54105}" xr6:coauthVersionLast="47" xr6:coauthVersionMax="47" xr10:uidLastSave="{00000000-0000-0000-0000-000000000000}"/>
  <bookViews>
    <workbookView xWindow="-120" yWindow="-120" windowWidth="29040" windowHeight="15840" tabRatio="158" xr2:uid="{00000000-000D-0000-FFFF-FFFF00000000}"/>
  </bookViews>
  <sheets>
    <sheet name="Hoja2" sheetId="2" r:id="rId1"/>
    <sheet name="Hoja3" sheetId="3" r:id="rId2"/>
    <sheet name="Hoja1" sheetId="4" r:id="rId3"/>
  </sheets>
  <definedNames>
    <definedName name="_xlnm.Print_Area" localSheetId="0">Hoja2!$A$2:$L$30</definedName>
    <definedName name="_xlnm.Print_Titles" localSheetId="0">Hoja2!$3:$5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J18" i="2" l="1"/>
  <c r="C29" i="2" l="1"/>
</calcChain>
</file>

<file path=xl/sharedStrings.xml><?xml version="1.0" encoding="utf-8"?>
<sst xmlns="http://schemas.openxmlformats.org/spreadsheetml/2006/main" count="132" uniqueCount="88">
  <si>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</si>
  <si>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</si>
  <si>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</si>
  <si>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</si>
  <si>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</si>
  <si>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</si>
  <si>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</si>
  <si>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</si>
  <si>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</si>
  <si>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</si>
  <si>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</si>
  <si>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</si>
  <si>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</si>
  <si>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</si>
  <si>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 xml:space="preserve">OBRA NUEVA </t>
  </si>
  <si>
    <t xml:space="preserve">L.GOMEZ </t>
  </si>
  <si>
    <t>SI</t>
  </si>
  <si>
    <t>NO</t>
  </si>
  <si>
    <t>VALOR $</t>
  </si>
  <si>
    <t>X</t>
  </si>
  <si>
    <t xml:space="preserve">MODIFICACION </t>
  </si>
  <si>
    <t xml:space="preserve">AMPLIACION </t>
  </si>
  <si>
    <t xml:space="preserve">A.PIZARRO </t>
  </si>
  <si>
    <t>01.02.2024</t>
  </si>
  <si>
    <t xml:space="preserve">RODRIGO CAPONA PEREZ </t>
  </si>
  <si>
    <t>ALVARO CASANOVA 161-G CASA 7</t>
  </si>
  <si>
    <t>7500-304</t>
  </si>
  <si>
    <t xml:space="preserve">MARCELO PARRA BUSTAMANTE </t>
  </si>
  <si>
    <t>SIMON BOLIVAR 8160 CASA I</t>
  </si>
  <si>
    <t>5035-247</t>
  </si>
  <si>
    <t xml:space="preserve">RICARDO FRANULIC </t>
  </si>
  <si>
    <t xml:space="preserve">S/REV. </t>
  </si>
  <si>
    <t xml:space="preserve">VIVIENDA </t>
  </si>
  <si>
    <t xml:space="preserve">GUILLERMO SCHENCKE </t>
  </si>
  <si>
    <t>NUEVOS DESARROLLOS S.A</t>
  </si>
  <si>
    <t xml:space="preserve">AV. LARRAIN 5862 MP 1094 </t>
  </si>
  <si>
    <t>100-98</t>
  </si>
  <si>
    <t xml:space="preserve">DANIEL VERGARA </t>
  </si>
  <si>
    <t xml:space="preserve">COMERCIO </t>
  </si>
  <si>
    <t>12.02.2024</t>
  </si>
  <si>
    <t>CONSTRUCTORA E INMOBILIARIA PURRANQUE LTDA</t>
  </si>
  <si>
    <t>AGUAS CLARAS 1700 LOCAL 11</t>
  </si>
  <si>
    <t>1217-45</t>
  </si>
  <si>
    <t xml:space="preserve">JUAN PABLO PALMA </t>
  </si>
  <si>
    <t>HUGO RODRIGUEZ</t>
  </si>
  <si>
    <t xml:space="preserve">LOCAL COMERCIAL </t>
  </si>
  <si>
    <t xml:space="preserve">ALTERACION </t>
  </si>
  <si>
    <t>13.02.2024</t>
  </si>
  <si>
    <t>CARLOS SILVA VILDOSOLA 9073</t>
  </si>
  <si>
    <t>CENTRO COMERCIALES ARAUCO EXPRESS</t>
  </si>
  <si>
    <t>5545-343</t>
  </si>
  <si>
    <t xml:space="preserve">PABLO GARCIA </t>
  </si>
  <si>
    <t xml:space="preserve">CENTRO COMERCIAL </t>
  </si>
  <si>
    <t>INMOBILIARIA DON BENJAMIN SPA</t>
  </si>
  <si>
    <t>ALVARO CASANOVA 509 -A,B,C,D,E,F,G.</t>
  </si>
  <si>
    <t>7000-6</t>
  </si>
  <si>
    <t>MARIA JOSE MORENO</t>
  </si>
  <si>
    <t>14.02.2024</t>
  </si>
  <si>
    <t xml:space="preserve">BANCO DE CHILE </t>
  </si>
  <si>
    <t>AV. FRANCISCO BILVBAO 4541</t>
  </si>
  <si>
    <t>6-11</t>
  </si>
  <si>
    <t xml:space="preserve">GUSTAVO RIOSECO </t>
  </si>
  <si>
    <t>BANCO</t>
  </si>
  <si>
    <t>RECEPCIONES FINALES CORRESPONDIENTES AL MES DE FEBRERO 2024</t>
  </si>
  <si>
    <t xml:space="preserve">DIRECTOR DE OBRAS </t>
  </si>
  <si>
    <t xml:space="preserve">CARLOS LINEROS ECHEVERRIA </t>
  </si>
  <si>
    <t>16.02.2024</t>
  </si>
  <si>
    <t xml:space="preserve">AV. LARRAIN 5862 S-1044 </t>
  </si>
  <si>
    <t xml:space="preserve">PATRICIO ESPINOZA </t>
  </si>
  <si>
    <t xml:space="preserve">FARMACIA </t>
  </si>
  <si>
    <t>20.02.2024</t>
  </si>
  <si>
    <t xml:space="preserve">NUEVOS DESARROLLOS S.A </t>
  </si>
  <si>
    <t>AV. LARRAIN 5862 MP 2050</t>
  </si>
  <si>
    <t xml:space="preserve">FERNANDO CALLEJAS MATURANA </t>
  </si>
  <si>
    <t>LOCAL COMERCIAL</t>
  </si>
  <si>
    <t>22.02.2024</t>
  </si>
  <si>
    <t xml:space="preserve">INMBILIARIA  OROCOIPO LTDA </t>
  </si>
  <si>
    <t>ALVARO CASANOVA 1453 CASA F</t>
  </si>
  <si>
    <t>7500-396</t>
  </si>
  <si>
    <t xml:space="preserve">RAFAEL JANA </t>
  </si>
  <si>
    <t>28.02.2024</t>
  </si>
  <si>
    <t xml:space="preserve">AV. LARRAIN 5862 </t>
  </si>
  <si>
    <t>100-13 Y OTROS</t>
  </si>
  <si>
    <t>PATRICIO ESPINOZA MENESES</t>
  </si>
  <si>
    <t>MARIO INOSTROSA</t>
  </si>
  <si>
    <t>COMERCIO</t>
  </si>
  <si>
    <t>ALTERACION</t>
  </si>
  <si>
    <t>CLE/LGU/mpa.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</si>
</sst>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1" fillId="0" borderId="0" xfId="0" applyFont="1"/>
    <xf numFmtId="164" fontId="1" fillId="0" borderId="0" xfId="1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6" fillId="0" borderId="0" xfId="1" applyFont="1" applyBorder="1"/>
    <xf numFmtId="0" fontId="9" fillId="0" borderId="0" xfId="0" applyFont="1"/>
    <xf numFmtId="166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9" fillId="0" borderId="0" xfId="1" applyFont="1" applyBorder="1"/>
    <xf numFmtId="167" fontId="7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1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0" fontId="11" fillId="2" borderId="5" xfId="0" applyFont="1" applyFill="1" applyBorder="1"/>
    <xf numFmtId="0" fontId="12" fillId="0" borderId="0" xfId="0" applyFont="1"/>
    <xf numFmtId="0" fontId="13" fillId="0" borderId="0" xfId="0" applyFont="1"/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14" fontId="15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7" fontId="7" fillId="0" borderId="0" xfId="1" applyNumberFormat="1" applyFont="1" applyBorder="1" applyAlignment="1">
      <alignment vertical="center"/>
    </xf>
    <xf numFmtId="0" fontId="8" fillId="3" borderId="1" xfId="0" applyFont="1" applyFill="1" applyBorder="1"/>
    <xf numFmtId="167" fontId="16" fillId="3" borderId="1" xfId="1" applyNumberFormat="1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4" fontId="16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167" fontId="16" fillId="4" borderId="0" xfId="1" applyNumberFormat="1" applyFont="1" applyFill="1" applyBorder="1" applyAlignment="1">
      <alignment vertical="center"/>
    </xf>
    <xf numFmtId="0" fontId="8" fillId="4" borderId="0" xfId="0" applyFont="1" applyFill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8" fillId="4" borderId="1" xfId="0" applyFont="1" applyFill="1" applyBorder="1"/>
    <xf numFmtId="0" fontId="17" fillId="0" borderId="1" xfId="0" applyFont="1" applyBorder="1" applyAlignment="1">
      <alignment horizontal="center"/>
    </xf>
    <xf numFmtId="167" fontId="16" fillId="4" borderId="1" xfId="1" applyNumberFormat="1" applyFont="1" applyFill="1" applyBorder="1" applyAlignment="1">
      <alignment horizontal="center" vertical="center"/>
    </xf>
    <xf numFmtId="167" fontId="17" fillId="4" borderId="1" xfId="1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167" fontId="16" fillId="3" borderId="3" xfId="1" applyNumberFormat="1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142874</xdr:rowOff>
    </xdr:from>
    <xdr:to>
      <xdr:col>2</xdr:col>
      <xdr:colOff>1200150</xdr:colOff>
      <xdr:row>2</xdr:row>
      <xdr:rowOff>304799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71449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7.28515625" customWidth="1"/>
    <col min="2" max="2" width="11.42578125" customWidth="1"/>
    <col min="3" max="3" width="28.85546875" customWidth="1"/>
    <col min="4" max="4" width="31.42578125" customWidth="1"/>
    <col min="5" max="5" width="10.7109375" customWidth="1"/>
    <col min="6" max="6" width="30.140625" customWidth="1"/>
    <col min="7" max="7" width="18.42578125" customWidth="1"/>
    <col min="8" max="8" width="17" customWidth="1"/>
    <col min="9" max="9" width="16.5703125" customWidth="1"/>
    <col min="10" max="10" width="11.42578125" customWidth="1"/>
    <col min="11" max="11" width="12.42578125" customWidth="1"/>
    <col min="12" max="12" width="12.85546875" style="1" customWidth="1"/>
    <col min="14" max="14" width="11.85546875" bestFit="1" customWidth="1"/>
  </cols>
  <sheetData>
    <row r="1" spans="1:15" ht="2.25" customHeight="1" x14ac:dyDescent="0.25">
      <c r="D1" s="2"/>
      <c r="E1" s="2"/>
      <c r="F1" s="2"/>
      <c r="G1" s="2"/>
      <c r="H1" s="2"/>
      <c r="I1" s="2"/>
      <c r="J1" s="2"/>
      <c r="K1" s="2"/>
      <c r="L1" s="3"/>
    </row>
    <row r="2" spans="1:15" ht="13.5" customHeight="1" thickBot="1" x14ac:dyDescent="0.3">
      <c r="D2" s="2"/>
      <c r="E2" s="2"/>
      <c r="F2" s="2"/>
      <c r="G2" s="2"/>
      <c r="H2" s="2"/>
      <c r="I2" s="2"/>
      <c r="J2" s="2"/>
      <c r="K2" s="2"/>
      <c r="L2" s="3"/>
    </row>
    <row r="3" spans="1:15" ht="24" customHeight="1" thickBot="1" x14ac:dyDescent="0.4">
      <c r="A3" s="32"/>
      <c r="B3" s="35"/>
      <c r="C3" s="35"/>
      <c r="D3" s="35" t="s">
        <v>63</v>
      </c>
      <c r="E3" s="35"/>
      <c r="F3" s="35"/>
      <c r="G3" s="35"/>
      <c r="H3" s="35"/>
      <c r="I3" s="35"/>
      <c r="J3" s="33"/>
      <c r="K3" s="41"/>
      <c r="L3" s="34"/>
      <c r="M3" s="79"/>
      <c r="N3" s="79"/>
      <c r="O3" s="79"/>
    </row>
    <row r="4" spans="1:15" ht="15" customHeight="1" x14ac:dyDescent="0.25">
      <c r="A4" s="76" t="s">
        <v>9</v>
      </c>
      <c r="B4" s="69" t="s">
        <v>0</v>
      </c>
      <c r="C4" s="69" t="s">
        <v>1</v>
      </c>
      <c r="D4" s="69" t="s">
        <v>2</v>
      </c>
      <c r="E4" s="78" t="s">
        <v>11</v>
      </c>
      <c r="F4" s="69" t="s">
        <v>3</v>
      </c>
      <c r="G4" s="69" t="s">
        <v>4</v>
      </c>
      <c r="H4" s="69" t="s">
        <v>5</v>
      </c>
      <c r="I4" s="69" t="s">
        <v>6</v>
      </c>
      <c r="J4" s="71" t="s">
        <v>10</v>
      </c>
      <c r="K4" s="69" t="s">
        <v>7</v>
      </c>
      <c r="L4" s="78" t="s">
        <v>8</v>
      </c>
      <c r="M4" s="80" t="s">
        <v>16</v>
      </c>
      <c r="N4" s="80" t="s">
        <v>17</v>
      </c>
      <c r="O4" s="81" t="s">
        <v>18</v>
      </c>
    </row>
    <row r="5" spans="1:15" ht="15.75" customHeight="1" x14ac:dyDescent="0.25">
      <c r="A5" s="77"/>
      <c r="B5" s="70"/>
      <c r="C5" s="70"/>
      <c r="D5" s="70"/>
      <c r="E5" s="72"/>
      <c r="F5" s="70"/>
      <c r="G5" s="70"/>
      <c r="H5" s="70"/>
      <c r="I5" s="70"/>
      <c r="J5" s="72"/>
      <c r="K5" s="70"/>
      <c r="L5" s="72"/>
      <c r="M5" s="80"/>
      <c r="N5" s="80"/>
      <c r="O5" s="81"/>
    </row>
    <row r="6" spans="1:15" ht="34.15" customHeight="1" x14ac:dyDescent="0.25">
      <c r="A6" s="7">
        <v>2977</v>
      </c>
      <c r="B6" s="8" t="s">
        <v>23</v>
      </c>
      <c r="C6" s="9" t="s">
        <v>27</v>
      </c>
      <c r="D6" s="10" t="s">
        <v>28</v>
      </c>
      <c r="E6" s="9" t="s">
        <v>29</v>
      </c>
      <c r="F6" s="11" t="s">
        <v>30</v>
      </c>
      <c r="G6" s="10" t="s">
        <v>31</v>
      </c>
      <c r="H6" s="10" t="s">
        <v>32</v>
      </c>
      <c r="I6" s="12" t="s">
        <v>21</v>
      </c>
      <c r="J6" s="10">
        <v>84.99</v>
      </c>
      <c r="K6" s="10" t="s">
        <v>15</v>
      </c>
      <c r="L6" s="20">
        <v>23164</v>
      </c>
      <c r="M6" s="58"/>
      <c r="N6" s="61" t="s">
        <v>19</v>
      </c>
      <c r="O6" s="58"/>
    </row>
    <row r="7" spans="1:15" ht="28.9" customHeight="1" x14ac:dyDescent="0.25">
      <c r="A7" s="7">
        <v>2978</v>
      </c>
      <c r="B7" s="8" t="s">
        <v>23</v>
      </c>
      <c r="C7" s="9" t="s">
        <v>24</v>
      </c>
      <c r="D7" s="10" t="s">
        <v>25</v>
      </c>
      <c r="E7" s="28" t="s">
        <v>26</v>
      </c>
      <c r="F7" s="11" t="s">
        <v>33</v>
      </c>
      <c r="G7" s="10" t="s">
        <v>31</v>
      </c>
      <c r="H7" s="10" t="s">
        <v>32</v>
      </c>
      <c r="I7" s="12" t="s">
        <v>21</v>
      </c>
      <c r="J7" s="38">
        <v>59.83</v>
      </c>
      <c r="K7" s="13" t="s">
        <v>15</v>
      </c>
      <c r="L7" s="20">
        <v>23164</v>
      </c>
      <c r="M7" s="58"/>
      <c r="N7" s="61" t="s">
        <v>19</v>
      </c>
      <c r="O7" s="58"/>
    </row>
    <row r="8" spans="1:15" ht="27.6" customHeight="1" x14ac:dyDescent="0.25">
      <c r="A8" s="7">
        <v>2979</v>
      </c>
      <c r="B8" s="8" t="s">
        <v>23</v>
      </c>
      <c r="C8" s="9" t="s">
        <v>34</v>
      </c>
      <c r="D8" s="10" t="s">
        <v>35</v>
      </c>
      <c r="E8" s="28" t="s">
        <v>36</v>
      </c>
      <c r="F8" s="11" t="s">
        <v>37</v>
      </c>
      <c r="G8" s="10" t="s">
        <v>31</v>
      </c>
      <c r="H8" s="10" t="s">
        <v>38</v>
      </c>
      <c r="I8" s="12" t="s">
        <v>20</v>
      </c>
      <c r="J8" s="38">
        <v>0</v>
      </c>
      <c r="K8" s="13" t="s">
        <v>15</v>
      </c>
      <c r="L8" s="20">
        <v>23164</v>
      </c>
      <c r="M8" s="58"/>
      <c r="N8" s="61" t="s">
        <v>19</v>
      </c>
      <c r="O8" s="58"/>
    </row>
    <row r="9" spans="1:15" ht="41.45" customHeight="1" x14ac:dyDescent="0.25">
      <c r="A9" s="7">
        <v>2980</v>
      </c>
      <c r="B9" s="8" t="s">
        <v>39</v>
      </c>
      <c r="C9" s="9" t="s">
        <v>40</v>
      </c>
      <c r="D9" s="10" t="s">
        <v>41</v>
      </c>
      <c r="E9" s="28" t="s">
        <v>42</v>
      </c>
      <c r="F9" s="11" t="s">
        <v>43</v>
      </c>
      <c r="G9" s="10" t="s">
        <v>44</v>
      </c>
      <c r="H9" s="10" t="s">
        <v>45</v>
      </c>
      <c r="I9" s="12" t="s">
        <v>46</v>
      </c>
      <c r="J9" s="82">
        <v>0</v>
      </c>
      <c r="K9" s="13" t="s">
        <v>15</v>
      </c>
      <c r="L9" s="20">
        <v>23164</v>
      </c>
      <c r="M9" s="59"/>
      <c r="N9" s="61" t="s">
        <v>19</v>
      </c>
      <c r="O9" s="59"/>
    </row>
    <row r="10" spans="1:15" ht="28.9" customHeight="1" x14ac:dyDescent="0.25">
      <c r="A10" s="7">
        <v>2981</v>
      </c>
      <c r="B10" s="8" t="s">
        <v>47</v>
      </c>
      <c r="C10" s="9" t="s">
        <v>49</v>
      </c>
      <c r="D10" s="10" t="s">
        <v>48</v>
      </c>
      <c r="E10" s="28" t="s">
        <v>50</v>
      </c>
      <c r="F10" s="11" t="s">
        <v>51</v>
      </c>
      <c r="G10" s="39" t="s">
        <v>31</v>
      </c>
      <c r="H10" s="10" t="s">
        <v>52</v>
      </c>
      <c r="I10" s="55" t="s">
        <v>20</v>
      </c>
      <c r="J10" s="82">
        <v>0</v>
      </c>
      <c r="K10" s="13" t="s">
        <v>22</v>
      </c>
      <c r="L10" s="20">
        <v>23164</v>
      </c>
      <c r="M10" s="59"/>
      <c r="N10" s="61" t="s">
        <v>19</v>
      </c>
      <c r="O10" s="59"/>
    </row>
    <row r="11" spans="1:15" ht="30" customHeight="1" x14ac:dyDescent="0.25">
      <c r="A11" s="7">
        <v>2982</v>
      </c>
      <c r="B11" s="8" t="s">
        <v>47</v>
      </c>
      <c r="C11" s="9" t="s">
        <v>53</v>
      </c>
      <c r="D11" s="10" t="s">
        <v>54</v>
      </c>
      <c r="E11" s="28" t="s">
        <v>55</v>
      </c>
      <c r="F11" s="11" t="s">
        <v>56</v>
      </c>
      <c r="G11" s="39" t="s">
        <v>31</v>
      </c>
      <c r="H11" s="10" t="s">
        <v>32</v>
      </c>
      <c r="I11" s="55" t="s">
        <v>14</v>
      </c>
      <c r="J11" s="10">
        <v>1512.15</v>
      </c>
      <c r="K11" s="13" t="s">
        <v>15</v>
      </c>
      <c r="L11" s="20">
        <v>23464</v>
      </c>
      <c r="M11" s="59"/>
      <c r="N11" s="61" t="s">
        <v>19</v>
      </c>
      <c r="O11" s="59"/>
    </row>
    <row r="12" spans="1:15" ht="25.9" customHeight="1" x14ac:dyDescent="0.25">
      <c r="A12" s="7">
        <v>2983</v>
      </c>
      <c r="B12" s="8" t="s">
        <v>57</v>
      </c>
      <c r="C12" s="9" t="s">
        <v>58</v>
      </c>
      <c r="D12" s="10" t="s">
        <v>59</v>
      </c>
      <c r="E12" s="28" t="s">
        <v>60</v>
      </c>
      <c r="F12" s="11" t="s">
        <v>61</v>
      </c>
      <c r="G12" s="39" t="s">
        <v>31</v>
      </c>
      <c r="H12" s="10" t="s">
        <v>62</v>
      </c>
      <c r="I12" s="12" t="s">
        <v>14</v>
      </c>
      <c r="J12" s="10">
        <v>10.4</v>
      </c>
      <c r="K12" s="13" t="s">
        <v>22</v>
      </c>
      <c r="L12" s="20">
        <v>23164</v>
      </c>
      <c r="M12" s="59"/>
      <c r="N12" s="61" t="s">
        <v>19</v>
      </c>
      <c r="O12" s="59"/>
    </row>
    <row r="13" spans="1:15" ht="25.15" customHeight="1" x14ac:dyDescent="0.25">
      <c r="A13" s="7">
        <v>2984</v>
      </c>
      <c r="B13" s="8" t="s">
        <v>66</v>
      </c>
      <c r="C13" s="9" t="s">
        <v>34</v>
      </c>
      <c r="D13" s="10" t="s">
        <v>67</v>
      </c>
      <c r="E13" s="28" t="s">
        <v>36</v>
      </c>
      <c r="F13" s="11" t="s">
        <v>68</v>
      </c>
      <c r="G13" s="10" t="s">
        <v>31</v>
      </c>
      <c r="H13" s="10" t="s">
        <v>69</v>
      </c>
      <c r="I13" s="55" t="s">
        <v>20</v>
      </c>
      <c r="J13" s="82">
        <v>0</v>
      </c>
      <c r="K13" s="13" t="s">
        <v>22</v>
      </c>
      <c r="L13" s="20">
        <v>23164</v>
      </c>
      <c r="M13" s="60"/>
      <c r="N13" s="61" t="s">
        <v>19</v>
      </c>
      <c r="O13" s="59"/>
    </row>
    <row r="14" spans="1:15" s="6" customFormat="1" ht="17.25" hidden="1" customHeight="1" x14ac:dyDescent="0.25">
      <c r="A14" s="7"/>
      <c r="B14" s="8"/>
      <c r="C14" s="9"/>
      <c r="D14" s="10"/>
      <c r="E14" s="7"/>
      <c r="F14" s="11"/>
      <c r="G14" s="56"/>
      <c r="H14" s="10"/>
      <c r="I14" s="12"/>
      <c r="J14" s="10"/>
      <c r="K14" s="13"/>
      <c r="L14" s="20"/>
      <c r="M14" s="60"/>
      <c r="N14" s="62"/>
      <c r="O14" s="60"/>
    </row>
    <row r="15" spans="1:15" s="6" customFormat="1" ht="25.5" x14ac:dyDescent="0.25">
      <c r="A15" s="7">
        <v>2985</v>
      </c>
      <c r="B15" s="8" t="s">
        <v>70</v>
      </c>
      <c r="C15" s="9" t="s">
        <v>71</v>
      </c>
      <c r="D15" s="10" t="s">
        <v>72</v>
      </c>
      <c r="E15" s="7" t="s">
        <v>36</v>
      </c>
      <c r="F15" s="11" t="s">
        <v>73</v>
      </c>
      <c r="G15" s="56" t="s">
        <v>31</v>
      </c>
      <c r="H15" s="10" t="s">
        <v>74</v>
      </c>
      <c r="I15" s="12" t="s">
        <v>20</v>
      </c>
      <c r="J15" s="38">
        <v>0</v>
      </c>
      <c r="K15" s="13" t="s">
        <v>15</v>
      </c>
      <c r="L15" s="20">
        <v>23164</v>
      </c>
      <c r="M15" s="60"/>
      <c r="N15" s="63" t="s">
        <v>19</v>
      </c>
      <c r="O15" s="60"/>
    </row>
    <row r="16" spans="1:15" s="6" customFormat="1" ht="25.5" x14ac:dyDescent="0.25">
      <c r="A16" s="7">
        <v>2986</v>
      </c>
      <c r="B16" s="8" t="s">
        <v>75</v>
      </c>
      <c r="C16" s="9" t="s">
        <v>76</v>
      </c>
      <c r="D16" s="10" t="s">
        <v>77</v>
      </c>
      <c r="E16" s="7" t="s">
        <v>78</v>
      </c>
      <c r="F16" s="11" t="s">
        <v>79</v>
      </c>
      <c r="G16" s="56" t="s">
        <v>31</v>
      </c>
      <c r="H16" s="10" t="s">
        <v>32</v>
      </c>
      <c r="I16" s="12" t="s">
        <v>21</v>
      </c>
      <c r="J16" s="10">
        <v>125.2</v>
      </c>
      <c r="K16" s="13" t="s">
        <v>15</v>
      </c>
      <c r="L16" s="20">
        <v>23164</v>
      </c>
      <c r="M16" s="60"/>
      <c r="N16" s="63" t="s">
        <v>19</v>
      </c>
      <c r="O16" s="60"/>
    </row>
    <row r="17" spans="1:15" s="6" customFormat="1" ht="25.9" customHeight="1" x14ac:dyDescent="0.25">
      <c r="A17" s="7">
        <v>2987</v>
      </c>
      <c r="B17" s="8" t="s">
        <v>80</v>
      </c>
      <c r="C17" s="9" t="s">
        <v>71</v>
      </c>
      <c r="D17" s="10" t="s">
        <v>81</v>
      </c>
      <c r="E17" s="9" t="s">
        <v>82</v>
      </c>
      <c r="F17" s="11" t="s">
        <v>83</v>
      </c>
      <c r="G17" s="56" t="s">
        <v>84</v>
      </c>
      <c r="H17" s="10" t="s">
        <v>85</v>
      </c>
      <c r="I17" s="12" t="s">
        <v>86</v>
      </c>
      <c r="J17" s="10">
        <v>3003.15</v>
      </c>
      <c r="K17" s="13" t="s">
        <v>15</v>
      </c>
      <c r="L17" s="20">
        <v>34746</v>
      </c>
      <c r="M17" s="60"/>
      <c r="N17" s="63" t="s">
        <v>19</v>
      </c>
      <c r="O17" s="60"/>
    </row>
    <row r="18" spans="1:15" s="6" customFormat="1" ht="17.25" customHeight="1" x14ac:dyDescent="0.25">
      <c r="A18" s="21"/>
      <c r="B18" s="22"/>
      <c r="C18" s="42"/>
      <c r="D18" s="43"/>
      <c r="E18" s="21"/>
      <c r="F18" s="23"/>
      <c r="G18" s="57"/>
      <c r="H18" s="67" t="s">
        <v>13</v>
      </c>
      <c r="I18" s="67"/>
      <c r="J18" s="64">
        <f>SUM(J6:J17)</f>
        <v>4795.72</v>
      </c>
      <c r="K18" s="65"/>
      <c r="L18" s="66">
        <f>SUM(L6:L17)</f>
        <v>266686</v>
      </c>
      <c r="M18" s="48"/>
      <c r="N18" s="49"/>
      <c r="O18" s="48"/>
    </row>
    <row r="19" spans="1:15" s="6" customFormat="1" ht="17.25" customHeight="1" x14ac:dyDescent="0.25">
      <c r="A19" s="21"/>
      <c r="B19" s="22"/>
      <c r="C19" s="42"/>
      <c r="D19" s="43"/>
      <c r="E19" s="21"/>
      <c r="F19" s="23"/>
      <c r="G19" s="57"/>
      <c r="H19" s="50"/>
      <c r="I19" s="50"/>
      <c r="J19" s="51"/>
      <c r="K19" s="52"/>
      <c r="L19" s="53"/>
      <c r="M19" s="54"/>
      <c r="N19" s="53"/>
      <c r="O19" s="54"/>
    </row>
    <row r="20" spans="1:15" s="6" customFormat="1" ht="17.25" customHeight="1" x14ac:dyDescent="0.25">
      <c r="A20" s="21"/>
      <c r="B20" s="22"/>
      <c r="C20" s="42"/>
      <c r="D20" s="43"/>
      <c r="E20" s="21"/>
      <c r="F20" s="23"/>
      <c r="G20" s="44"/>
      <c r="H20" s="50"/>
      <c r="I20" s="50"/>
      <c r="J20" s="51"/>
      <c r="K20" s="52"/>
      <c r="L20" s="53"/>
    </row>
    <row r="21" spans="1:15" s="6" customFormat="1" ht="17.25" customHeight="1" x14ac:dyDescent="0.25">
      <c r="A21" s="21"/>
      <c r="B21" s="22"/>
      <c r="C21" s="42"/>
      <c r="D21" s="43"/>
      <c r="E21" s="21"/>
      <c r="F21" s="23"/>
      <c r="G21" s="44"/>
      <c r="H21" s="50"/>
      <c r="I21" s="50"/>
      <c r="J21" s="51"/>
      <c r="K21" s="52"/>
      <c r="L21" s="53"/>
    </row>
    <row r="22" spans="1:15" s="6" customFormat="1" ht="17.25" customHeight="1" x14ac:dyDescent="0.25">
      <c r="A22" s="21"/>
      <c r="B22" s="22"/>
      <c r="C22" s="42"/>
      <c r="D22" s="43"/>
      <c r="E22" s="21"/>
      <c r="F22" s="23"/>
      <c r="G22" s="44"/>
      <c r="H22" s="50"/>
      <c r="I22" s="50"/>
      <c r="J22" s="51"/>
      <c r="K22" s="52"/>
      <c r="L22" s="47"/>
    </row>
    <row r="23" spans="1:15" s="6" customFormat="1" ht="15" customHeight="1" x14ac:dyDescent="0.25">
      <c r="A23" s="21"/>
      <c r="B23" s="22"/>
      <c r="C23" s="42"/>
      <c r="D23" s="43"/>
      <c r="E23" s="21"/>
      <c r="F23" s="23"/>
      <c r="G23" s="44"/>
      <c r="H23" s="43"/>
      <c r="I23" s="45"/>
      <c r="J23" s="43"/>
      <c r="K23" s="46"/>
      <c r="L23" s="47"/>
    </row>
    <row r="24" spans="1:15" s="6" customFormat="1" ht="15" customHeight="1" x14ac:dyDescent="0.25">
      <c r="A24" s="21"/>
      <c r="B24" s="22"/>
      <c r="C24" s="42"/>
      <c r="D24" s="43"/>
      <c r="E24" s="21"/>
      <c r="F24" s="23"/>
      <c r="G24" s="44"/>
      <c r="H24" s="43"/>
      <c r="I24" s="45"/>
      <c r="J24" s="43"/>
      <c r="K24" s="46"/>
      <c r="L24" s="27"/>
      <c r="M24"/>
      <c r="N24"/>
      <c r="O24"/>
    </row>
    <row r="25" spans="1:15" ht="15.75" x14ac:dyDescent="0.25">
      <c r="A25" s="21"/>
      <c r="B25" s="22"/>
      <c r="C25" s="74" t="s">
        <v>65</v>
      </c>
      <c r="D25" s="74"/>
      <c r="E25" s="74"/>
      <c r="F25" s="23"/>
      <c r="G25" s="30"/>
      <c r="H25" s="31"/>
      <c r="I25" s="24"/>
      <c r="J25" s="25"/>
      <c r="K25" s="26"/>
      <c r="L25" s="27"/>
    </row>
    <row r="26" spans="1:15" ht="15.75" x14ac:dyDescent="0.25">
      <c r="A26" s="21"/>
      <c r="B26" s="22"/>
      <c r="C26" s="74" t="s">
        <v>3</v>
      </c>
      <c r="D26" s="74"/>
      <c r="E26" s="74"/>
      <c r="F26" s="23"/>
      <c r="G26" s="30"/>
      <c r="H26" s="31"/>
      <c r="I26" s="24"/>
      <c r="J26" s="25"/>
      <c r="K26" s="26"/>
      <c r="L26" s="15"/>
    </row>
    <row r="27" spans="1:15" ht="15.75" x14ac:dyDescent="0.25">
      <c r="A27" s="5"/>
      <c r="B27" s="5"/>
      <c r="C27" s="75" t="s">
        <v>64</v>
      </c>
      <c r="D27" s="75"/>
      <c r="E27" s="75"/>
      <c r="F27" s="4"/>
      <c r="G27" s="4"/>
      <c r="H27" s="4"/>
      <c r="I27" s="4"/>
      <c r="J27" s="14"/>
      <c r="K27" s="4"/>
      <c r="L27" s="15"/>
    </row>
    <row r="28" spans="1:15" x14ac:dyDescent="0.25">
      <c r="A28" s="73" t="s">
        <v>87</v>
      </c>
      <c r="B28" s="73"/>
      <c r="C28" s="4"/>
      <c r="D28" s="4"/>
      <c r="E28" s="4"/>
      <c r="F28" s="4"/>
      <c r="G28" s="4"/>
      <c r="H28" s="4"/>
      <c r="I28" s="4"/>
      <c r="J28" s="14"/>
      <c r="K28" s="4"/>
      <c r="L28" s="15"/>
    </row>
    <row r="29" spans="1:15" ht="18" x14ac:dyDescent="0.25">
      <c r="A29" s="68" t="s">
        <v>12</v>
      </c>
      <c r="B29" s="68"/>
      <c r="C29" s="40">
        <f ca="1">TODAY()</f>
        <v>45352</v>
      </c>
      <c r="D29" s="4"/>
      <c r="E29" s="4"/>
      <c r="F29" s="36"/>
      <c r="G29" s="37"/>
      <c r="H29" s="4"/>
      <c r="I29" s="4"/>
      <c r="J29" s="14"/>
      <c r="K29" s="4"/>
      <c r="L29" s="15"/>
    </row>
    <row r="30" spans="1:15" ht="14.25" customHeight="1" x14ac:dyDescent="0.25">
      <c r="A30" s="4"/>
      <c r="B30" s="4"/>
      <c r="C30" s="4"/>
      <c r="D30" s="4"/>
      <c r="E30" s="4"/>
      <c r="F30" s="37"/>
      <c r="G30" s="37"/>
      <c r="H30" s="4"/>
      <c r="I30" s="4"/>
      <c r="J30" s="14"/>
      <c r="K30" s="4"/>
      <c r="L30" s="15"/>
    </row>
    <row r="31" spans="1:15" ht="18" x14ac:dyDescent="0.25">
      <c r="A31" s="16"/>
      <c r="B31" s="4"/>
      <c r="C31" s="4"/>
      <c r="D31" s="4"/>
      <c r="E31" s="4"/>
      <c r="F31" s="36"/>
      <c r="G31" s="37"/>
      <c r="H31" s="4"/>
      <c r="I31" s="17"/>
      <c r="J31" s="14"/>
      <c r="K31" s="4"/>
      <c r="L31" s="19"/>
    </row>
    <row r="32" spans="1:15" x14ac:dyDescent="0.25">
      <c r="A32" s="5"/>
      <c r="B32" s="29"/>
      <c r="C32" s="16"/>
      <c r="D32" s="16"/>
      <c r="E32" s="16"/>
      <c r="F32" s="16"/>
      <c r="G32" s="16"/>
      <c r="H32" s="16"/>
      <c r="I32" s="18"/>
      <c r="J32" s="16"/>
      <c r="K32" s="16"/>
      <c r="L32" s="15"/>
    </row>
    <row r="33" spans="1:12" x14ac:dyDescent="0.25">
      <c r="B33" s="16"/>
      <c r="C33" s="16"/>
      <c r="D33" s="16"/>
      <c r="E33" s="16"/>
      <c r="F33" s="16"/>
      <c r="G33" s="16"/>
      <c r="H33" s="16"/>
      <c r="I33" s="16"/>
      <c r="J33" s="14"/>
      <c r="K33" s="4"/>
      <c r="L33" s="15"/>
    </row>
    <row r="34" spans="1:12" x14ac:dyDescent="0.25">
      <c r="A34" s="5"/>
      <c r="B34" s="4"/>
      <c r="C34" s="4"/>
      <c r="D34" s="4"/>
      <c r="E34" s="4"/>
      <c r="F34" s="4"/>
      <c r="G34" s="5"/>
      <c r="H34" s="4"/>
      <c r="I34" s="4"/>
      <c r="J34" s="14"/>
      <c r="K34" s="4"/>
      <c r="L34" s="15"/>
    </row>
    <row r="35" spans="1:12" x14ac:dyDescent="0.25">
      <c r="A35" s="16"/>
      <c r="B35" s="5"/>
      <c r="C35" s="4"/>
      <c r="D35" s="4"/>
      <c r="E35" s="4"/>
      <c r="F35" s="4"/>
      <c r="G35" s="4"/>
      <c r="H35" s="4"/>
      <c r="I35" s="4"/>
      <c r="J35" s="14"/>
      <c r="K35" s="4"/>
    </row>
  </sheetData>
  <mergeCells count="22">
    <mergeCell ref="E4:E5"/>
    <mergeCell ref="M3:O3"/>
    <mergeCell ref="M4:M5"/>
    <mergeCell ref="N4:N5"/>
    <mergeCell ref="O4:O5"/>
    <mergeCell ref="L4:L5"/>
    <mergeCell ref="H18:I18"/>
    <mergeCell ref="A29:B29"/>
    <mergeCell ref="I4:I5"/>
    <mergeCell ref="J4:J5"/>
    <mergeCell ref="K4:K5"/>
    <mergeCell ref="A28:B28"/>
    <mergeCell ref="C25:E25"/>
    <mergeCell ref="C26:E26"/>
    <mergeCell ref="C27:E27"/>
    <mergeCell ref="F4:F5"/>
    <mergeCell ref="G4:G5"/>
    <mergeCell ref="H4:H5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41"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9" sqref="O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cot831imunreina10@outlook.com</cp:lastModifiedBy>
  <cp:lastPrinted>2024-03-01T19:36:12Z</cp:lastPrinted>
  <dcterms:created xsi:type="dcterms:W3CDTF">2011-04-12T20:44:27Z</dcterms:created>
  <dcterms:modified xsi:type="dcterms:W3CDTF">2024-03-01T19:40:46Z</dcterms:modified>
</cp:coreProperties>
</file>