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520" windowHeight="9900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Hoja2!$B$2:$M$25</definedName>
    <definedName name="_xlnm.Print_Titles" localSheetId="0">Hoja2!$2:$4</definedName>
  </definedNames>
  <calcPr calcId="145621"/>
</workbook>
</file>

<file path=xl/calcChain.xml><?xml version="1.0" encoding="utf-8"?>
<calcChain xmlns="http://schemas.openxmlformats.org/spreadsheetml/2006/main">
  <c r="P13" i="2" l="1"/>
  <c r="M13" i="2" l="1"/>
  <c r="K13" i="2"/>
  <c r="C23" i="2" l="1"/>
</calcChain>
</file>

<file path=xl/sharedStrings.xml><?xml version="1.0" encoding="utf-8"?>
<sst xmlns="http://schemas.openxmlformats.org/spreadsheetml/2006/main" count="87" uniqueCount="65">
  <si>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</si>
  <si>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</si>
  <si>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</si>
  <si>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</si>
  <si>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</si>
  <si>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</si>
  <si>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</si>
  <si>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</si>
  <si>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</si>
  <si>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</si>
  <si>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</si>
  <si>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</si>
  <si>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TOTAL</t>
  </si>
  <si>
    <t>S/REV.</t>
  </si>
  <si>
    <t>VIVIENDA</t>
  </si>
  <si>
    <t>A. PIZARRO</t>
  </si>
  <si>
    <t>MODIFICACION</t>
  </si>
  <si>
    <t>LA REINA</t>
  </si>
  <si>
    <t>LEY DE APORTES LEY 20.958</t>
  </si>
  <si>
    <t>SI</t>
  </si>
  <si>
    <t>NO</t>
  </si>
  <si>
    <t>MONTO</t>
  </si>
  <si>
    <t>SUP</t>
  </si>
  <si>
    <t>X</t>
  </si>
  <si>
    <t>L. GOMEZ</t>
  </si>
  <si>
    <t>CERVICIO AUTOMOTRIZ</t>
  </si>
  <si>
    <t>OBRA NUEVA</t>
  </si>
  <si>
    <t>AMPLIACION MENOR</t>
  </si>
  <si>
    <r>
      <t xml:space="preserve">                                                        </t>
    </r>
    <r>
      <rPr>
        <b/>
        <sz val="22"/>
        <color theme="0"/>
        <rFont val="Arial"/>
        <family val="2"/>
      </rPr>
      <t xml:space="preserve"> ESTADISTICAS RECEPCIONES FINALES ENERO 2022</t>
    </r>
  </si>
  <si>
    <t>EMPRESA GAJARDO SPA</t>
  </si>
  <si>
    <t>PINTOR COSME SAN MARTIN 2468</t>
  </si>
  <si>
    <t>7060-70</t>
  </si>
  <si>
    <t>JUAN VILLALOBOS SOTO</t>
  </si>
  <si>
    <t>GRACIA Y GARCIA LTDA.</t>
  </si>
  <si>
    <t>FRANCISCO BILBAO 3907</t>
  </si>
  <si>
    <t>4-2</t>
  </si>
  <si>
    <t>CRISTIAN SMITH SANDOVAL</t>
  </si>
  <si>
    <t>R. VILLAGRA</t>
  </si>
  <si>
    <t>INMOBILIARIA HUAPI SPA</t>
  </si>
  <si>
    <t>SAN VICENTE DE PAUL 5855</t>
  </si>
  <si>
    <t>112-13</t>
  </si>
  <si>
    <t>PABLO RIVERA BOGDANIC</t>
  </si>
  <si>
    <t>MAURICIO FUENTES</t>
  </si>
  <si>
    <t>PAGGY CAROLINA NARANJO</t>
  </si>
  <si>
    <t>6040-601</t>
  </si>
  <si>
    <t>FRANCISCO HUERTA MUNITA</t>
  </si>
  <si>
    <t>ADOLFO ROSAS VALDEBENITO</t>
  </si>
  <si>
    <t>RIO LAUCA 396</t>
  </si>
  <si>
    <t>7201-3</t>
  </si>
  <si>
    <t>SEBASTIAN CHINCHILLA JORQUERA</t>
  </si>
  <si>
    <t>MAURICIO GARRIDO ARABIA</t>
  </si>
  <si>
    <t>DIRECTOR DE OBRAS (S)</t>
  </si>
  <si>
    <t>MGA/PSP/mpa.</t>
  </si>
  <si>
    <t>TITO ZAPTA CRUZ ZAPATA CRUZ</t>
  </si>
  <si>
    <t>MONSEÑOR EDWARDS 1134-C</t>
  </si>
  <si>
    <t>711-42</t>
  </si>
  <si>
    <t>JUAN ZAPATA ALARCON</t>
  </si>
  <si>
    <t>COMERCIO</t>
  </si>
  <si>
    <t>IOPA INMOBILIARIA S.A. ARENTSE</t>
  </si>
  <si>
    <t>AV. OSSA 235 OF: 200/205/210/215/220</t>
  </si>
  <si>
    <t>101-386/387/388/389/390</t>
  </si>
  <si>
    <t>IGNACIO ARENTSEN PEÑA</t>
  </si>
  <si>
    <t>OFICINA</t>
  </si>
  <si>
    <t>LAS PERDICES 907 C1 A</t>
  </si>
  <si>
    <t>OBRA NUEVA EDIFICIO DE 88 DEPTO.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</si>
</sst>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  <numFmt numFmtId="168" formatCode="&quot;$&quot;#,##0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22"/>
      <color theme="0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4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0" borderId="0" xfId="0" applyFont="1" applyBorder="1"/>
    <xf numFmtId="0" fontId="15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67" fontId="6" fillId="3" borderId="1" xfId="1" applyNumberFormat="1" applyFont="1" applyFill="1" applyBorder="1" applyAlignment="1">
      <alignment vertical="center"/>
    </xf>
    <xf numFmtId="14" fontId="7" fillId="0" borderId="0" xfId="0" applyNumberFormat="1" applyFont="1" applyBorder="1"/>
    <xf numFmtId="0" fontId="17" fillId="0" borderId="0" xfId="0" applyFont="1" applyBorder="1"/>
    <xf numFmtId="0" fontId="19" fillId="0" borderId="1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8" fontId="19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49" fontId="20" fillId="0" borderId="1" xfId="0" applyNumberFormat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Normal="100" workbookViewId="0">
      <selection activeCell="G16" sqref="G16"/>
    </sheetView>
  </sheetViews>
  <sheetFormatPr baseColWidth="10" defaultRowHeight="15" x14ac:dyDescent="0.25"/>
  <cols>
    <col min="1" max="1" width="0.28515625" customWidth="1"/>
    <col min="2" max="2" width="7.28515625" customWidth="1"/>
    <col min="3" max="3" width="11.28515625" customWidth="1"/>
    <col min="4" max="4" width="32.140625" customWidth="1"/>
    <col min="5" max="5" width="31.140625" customWidth="1"/>
    <col min="6" max="6" width="9" customWidth="1"/>
    <col min="7" max="7" width="28" customWidth="1"/>
    <col min="8" max="8" width="11.7109375" customWidth="1"/>
    <col min="9" max="9" width="17" customWidth="1"/>
    <col min="10" max="10" width="20" customWidth="1"/>
    <col min="11" max="11" width="13" customWidth="1"/>
    <col min="12" max="12" width="12.5703125" customWidth="1"/>
    <col min="13" max="13" width="15" style="1" customWidth="1"/>
    <col min="14" max="14" width="2.7109375" bestFit="1" customWidth="1"/>
    <col min="15" max="15" width="3.85546875" bestFit="1" customWidth="1"/>
    <col min="16" max="16" width="8.5703125" bestFit="1" customWidth="1"/>
    <col min="17" max="17" width="7.5703125" bestFit="1" customWidth="1"/>
  </cols>
  <sheetData>
    <row r="1" spans="1:17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1:17" ht="33" customHeight="1" thickBot="1" x14ac:dyDescent="0.45">
      <c r="B2" s="37"/>
      <c r="C2" s="46" t="s">
        <v>28</v>
      </c>
      <c r="D2" s="46"/>
      <c r="E2" s="46"/>
      <c r="F2" s="46"/>
      <c r="G2" s="46"/>
      <c r="H2" s="46"/>
      <c r="I2" s="46"/>
      <c r="J2" s="46"/>
      <c r="K2" s="38"/>
      <c r="L2" s="39"/>
      <c r="M2" s="40"/>
      <c r="N2" s="80" t="s">
        <v>18</v>
      </c>
      <c r="O2" s="81"/>
      <c r="P2" s="81"/>
      <c r="Q2" s="82"/>
    </row>
    <row r="3" spans="1:17" ht="15" customHeight="1" x14ac:dyDescent="0.25">
      <c r="B3" s="69" t="s">
        <v>9</v>
      </c>
      <c r="C3" s="71" t="s">
        <v>0</v>
      </c>
      <c r="D3" s="71" t="s">
        <v>1</v>
      </c>
      <c r="E3" s="71" t="s">
        <v>2</v>
      </c>
      <c r="F3" s="73" t="s">
        <v>11</v>
      </c>
      <c r="G3" s="71" t="s">
        <v>3</v>
      </c>
      <c r="H3" s="75" t="s">
        <v>4</v>
      </c>
      <c r="I3" s="71" t="s">
        <v>5</v>
      </c>
      <c r="J3" s="71" t="s">
        <v>6</v>
      </c>
      <c r="K3" s="71" t="s">
        <v>10</v>
      </c>
      <c r="L3" s="71" t="s">
        <v>7</v>
      </c>
      <c r="M3" s="73" t="s">
        <v>8</v>
      </c>
      <c r="N3" s="76" t="s">
        <v>19</v>
      </c>
      <c r="O3" s="78" t="s">
        <v>20</v>
      </c>
      <c r="P3" s="78" t="s">
        <v>21</v>
      </c>
      <c r="Q3" s="78" t="s">
        <v>22</v>
      </c>
    </row>
    <row r="4" spans="1:17" ht="10.5" customHeight="1" x14ac:dyDescent="0.25">
      <c r="B4" s="70"/>
      <c r="C4" s="72"/>
      <c r="D4" s="72"/>
      <c r="E4" s="72"/>
      <c r="F4" s="74"/>
      <c r="G4" s="72"/>
      <c r="H4" s="74"/>
      <c r="I4" s="72"/>
      <c r="J4" s="72"/>
      <c r="K4" s="72"/>
      <c r="L4" s="72"/>
      <c r="M4" s="74"/>
      <c r="N4" s="77"/>
      <c r="O4" s="79"/>
      <c r="P4" s="79"/>
      <c r="Q4" s="79"/>
    </row>
    <row r="5" spans="1:17" ht="51" customHeight="1" x14ac:dyDescent="0.25">
      <c r="A5">
        <v>2712</v>
      </c>
      <c r="B5" s="9">
        <v>2712</v>
      </c>
      <c r="C5" s="10">
        <v>44564</v>
      </c>
      <c r="D5" s="51" t="s">
        <v>29</v>
      </c>
      <c r="E5" s="12" t="s">
        <v>30</v>
      </c>
      <c r="F5" s="61" t="s">
        <v>31</v>
      </c>
      <c r="G5" s="12" t="s">
        <v>32</v>
      </c>
      <c r="H5" s="11" t="s">
        <v>13</v>
      </c>
      <c r="I5" s="11" t="s">
        <v>14</v>
      </c>
      <c r="J5" s="13" t="s">
        <v>27</v>
      </c>
      <c r="K5" s="50">
        <v>90.26</v>
      </c>
      <c r="L5" s="11" t="s">
        <v>15</v>
      </c>
      <c r="M5" s="22">
        <v>19600</v>
      </c>
      <c r="N5" s="59"/>
      <c r="O5" s="59" t="s">
        <v>23</v>
      </c>
      <c r="P5" s="59"/>
      <c r="Q5" s="59"/>
    </row>
    <row r="6" spans="1:17" ht="51" customHeight="1" x14ac:dyDescent="0.25">
      <c r="B6" s="9">
        <v>2713</v>
      </c>
      <c r="C6" s="10">
        <v>44566</v>
      </c>
      <c r="D6" s="52" t="s">
        <v>33</v>
      </c>
      <c r="E6" s="12" t="s">
        <v>34</v>
      </c>
      <c r="F6" s="33" t="s">
        <v>35</v>
      </c>
      <c r="G6" s="12" t="s">
        <v>36</v>
      </c>
      <c r="H6" s="11" t="s">
        <v>13</v>
      </c>
      <c r="I6" s="11" t="s">
        <v>25</v>
      </c>
      <c r="J6" s="13" t="s">
        <v>26</v>
      </c>
      <c r="K6" s="50">
        <v>201.13</v>
      </c>
      <c r="L6" s="14" t="s">
        <v>37</v>
      </c>
      <c r="M6" s="22">
        <v>19600</v>
      </c>
      <c r="N6" s="59"/>
      <c r="O6" s="59" t="s">
        <v>23</v>
      </c>
      <c r="P6" s="60"/>
      <c r="Q6" s="59"/>
    </row>
    <row r="7" spans="1:17" ht="42" customHeight="1" x14ac:dyDescent="0.25">
      <c r="B7" s="9">
        <v>2714</v>
      </c>
      <c r="C7" s="10">
        <v>44579</v>
      </c>
      <c r="D7" s="52" t="s">
        <v>38</v>
      </c>
      <c r="E7" s="12" t="s">
        <v>39</v>
      </c>
      <c r="F7" s="33" t="s">
        <v>40</v>
      </c>
      <c r="G7" s="12" t="s">
        <v>41</v>
      </c>
      <c r="H7" s="11" t="s">
        <v>42</v>
      </c>
      <c r="I7" s="11" t="s">
        <v>14</v>
      </c>
      <c r="J7" s="13" t="s">
        <v>64</v>
      </c>
      <c r="K7" s="50">
        <v>15467.87</v>
      </c>
      <c r="L7" s="14" t="s">
        <v>15</v>
      </c>
      <c r="M7" s="22">
        <v>29400</v>
      </c>
      <c r="N7" s="59"/>
      <c r="O7" s="59" t="s">
        <v>23</v>
      </c>
      <c r="P7" s="59"/>
      <c r="Q7" s="59"/>
    </row>
    <row r="8" spans="1:17" ht="38.25" customHeight="1" x14ac:dyDescent="0.25">
      <c r="B8" s="9">
        <v>2715</v>
      </c>
      <c r="C8" s="10">
        <v>44580</v>
      </c>
      <c r="D8" s="52" t="s">
        <v>53</v>
      </c>
      <c r="E8" s="12" t="s">
        <v>54</v>
      </c>
      <c r="F8" s="33" t="s">
        <v>55</v>
      </c>
      <c r="G8" s="12" t="s">
        <v>56</v>
      </c>
      <c r="H8" s="62" t="s">
        <v>13</v>
      </c>
      <c r="I8" s="11" t="s">
        <v>57</v>
      </c>
      <c r="J8" s="13" t="s">
        <v>27</v>
      </c>
      <c r="K8" s="50">
        <v>21.12</v>
      </c>
      <c r="L8" s="14" t="s">
        <v>24</v>
      </c>
      <c r="M8" s="22">
        <v>19600</v>
      </c>
      <c r="N8" s="59"/>
      <c r="O8" s="59" t="s">
        <v>23</v>
      </c>
      <c r="P8" s="59"/>
      <c r="Q8" s="59"/>
    </row>
    <row r="9" spans="1:17" ht="49.5" customHeight="1" x14ac:dyDescent="0.25">
      <c r="B9" s="9">
        <v>2716</v>
      </c>
      <c r="C9" s="10">
        <v>44580</v>
      </c>
      <c r="D9" s="52" t="s">
        <v>58</v>
      </c>
      <c r="E9" s="12" t="s">
        <v>59</v>
      </c>
      <c r="F9" s="83" t="s">
        <v>60</v>
      </c>
      <c r="G9" s="12" t="s">
        <v>61</v>
      </c>
      <c r="H9" s="62" t="s">
        <v>13</v>
      </c>
      <c r="I9" s="11" t="s">
        <v>62</v>
      </c>
      <c r="J9" s="13" t="s">
        <v>16</v>
      </c>
      <c r="K9" s="50">
        <v>0</v>
      </c>
      <c r="L9" s="14" t="s">
        <v>24</v>
      </c>
      <c r="M9" s="22">
        <v>9800</v>
      </c>
      <c r="N9" s="59"/>
      <c r="O9" s="59"/>
      <c r="P9" s="59"/>
      <c r="Q9" s="59"/>
    </row>
    <row r="10" spans="1:17" ht="40.5" customHeight="1" x14ac:dyDescent="0.25">
      <c r="B10" s="9">
        <v>2717</v>
      </c>
      <c r="C10" s="10">
        <v>44580</v>
      </c>
      <c r="D10" s="52" t="s">
        <v>43</v>
      </c>
      <c r="E10" s="12" t="s">
        <v>63</v>
      </c>
      <c r="F10" s="33" t="s">
        <v>44</v>
      </c>
      <c r="G10" s="52" t="s">
        <v>45</v>
      </c>
      <c r="H10" s="62" t="s">
        <v>13</v>
      </c>
      <c r="I10" s="11" t="s">
        <v>14</v>
      </c>
      <c r="J10" s="13" t="s">
        <v>26</v>
      </c>
      <c r="K10" s="50">
        <v>165.68</v>
      </c>
      <c r="L10" s="14" t="s">
        <v>15</v>
      </c>
      <c r="M10" s="22">
        <v>39200</v>
      </c>
      <c r="N10" s="59" t="s">
        <v>23</v>
      </c>
      <c r="O10" s="59"/>
      <c r="P10" s="64">
        <v>221268</v>
      </c>
      <c r="Q10" s="59"/>
    </row>
    <row r="11" spans="1:17" ht="40.5" customHeight="1" x14ac:dyDescent="0.25">
      <c r="A11">
        <v>2716</v>
      </c>
      <c r="B11" s="9">
        <v>2718</v>
      </c>
      <c r="C11" s="10">
        <v>44592</v>
      </c>
      <c r="D11" s="52" t="s">
        <v>46</v>
      </c>
      <c r="E11" s="12" t="s">
        <v>47</v>
      </c>
      <c r="F11" s="63" t="s">
        <v>48</v>
      </c>
      <c r="G11" s="12" t="s">
        <v>49</v>
      </c>
      <c r="H11" s="62" t="s">
        <v>13</v>
      </c>
      <c r="I11" s="11" t="s">
        <v>14</v>
      </c>
      <c r="J11" s="13" t="s">
        <v>27</v>
      </c>
      <c r="K11" s="50">
        <v>55.86</v>
      </c>
      <c r="L11" s="14" t="s">
        <v>15</v>
      </c>
      <c r="M11" s="22">
        <v>19600</v>
      </c>
      <c r="N11" s="59"/>
      <c r="O11" s="59" t="s">
        <v>23</v>
      </c>
      <c r="P11" s="59"/>
      <c r="Q11" s="59"/>
    </row>
    <row r="12" spans="1:17" ht="11.25" customHeight="1" x14ac:dyDescent="0.25">
      <c r="B12" s="23"/>
      <c r="C12" s="24"/>
      <c r="D12" s="53"/>
      <c r="E12" s="28"/>
      <c r="F12" s="49"/>
      <c r="G12" s="28"/>
      <c r="H12" s="26"/>
      <c r="I12" s="26"/>
      <c r="J12" s="42"/>
      <c r="K12" s="26"/>
      <c r="L12" s="43"/>
      <c r="M12" s="44"/>
    </row>
    <row r="13" spans="1:17" ht="35.25" customHeight="1" x14ac:dyDescent="0.25">
      <c r="B13" s="23"/>
      <c r="C13" s="24"/>
      <c r="D13" s="25"/>
      <c r="E13" s="26"/>
      <c r="F13" s="45"/>
      <c r="G13" s="28"/>
      <c r="H13" s="26"/>
      <c r="I13" s="68" t="s">
        <v>12</v>
      </c>
      <c r="J13" s="68"/>
      <c r="K13" s="54">
        <f>SUM(K5:K11)</f>
        <v>16001.920000000002</v>
      </c>
      <c r="L13" s="55"/>
      <c r="M13" s="56">
        <f>SUM(M5:M11)</f>
        <v>156800</v>
      </c>
      <c r="P13">
        <f>SUM(P5,P11)</f>
        <v>0</v>
      </c>
    </row>
    <row r="14" spans="1:17" s="8" customFormat="1" ht="17.25" hidden="1" customHeight="1" x14ac:dyDescent="0.25">
      <c r="B14" s="23"/>
      <c r="C14" s="24"/>
      <c r="D14" s="25"/>
      <c r="E14" s="26"/>
      <c r="F14" s="27"/>
      <c r="G14" s="28"/>
      <c r="H14" s="41"/>
      <c r="I14" s="26"/>
      <c r="J14" s="42"/>
      <c r="K14" s="26"/>
      <c r="L14" s="43"/>
      <c r="M14" s="44"/>
      <c r="N14" s="8" t="s">
        <v>23</v>
      </c>
      <c r="P14" s="8">
        <v>79774</v>
      </c>
      <c r="Q14" s="8">
        <v>0.75129999999999997</v>
      </c>
    </row>
    <row r="15" spans="1:17" s="8" customFormat="1" ht="17.25" customHeight="1" x14ac:dyDescent="0.25">
      <c r="B15" s="23"/>
      <c r="C15" s="24"/>
      <c r="D15" s="25"/>
      <c r="E15" s="26"/>
      <c r="F15" s="27"/>
      <c r="G15" s="28"/>
      <c r="H15" s="41"/>
      <c r="I15" s="26"/>
      <c r="J15" s="42"/>
      <c r="K15" s="26"/>
      <c r="L15" s="43"/>
      <c r="M15" s="44"/>
    </row>
    <row r="16" spans="1:17" s="8" customFormat="1" ht="17.25" customHeight="1" x14ac:dyDescent="0.25">
      <c r="B16" s="23"/>
      <c r="C16" s="24"/>
      <c r="D16" s="25"/>
      <c r="E16" s="26"/>
      <c r="F16" s="27"/>
      <c r="G16" s="28"/>
      <c r="H16" s="41"/>
      <c r="I16" s="26"/>
      <c r="J16" s="42"/>
      <c r="K16" s="26"/>
      <c r="L16" s="43"/>
      <c r="M16" s="44"/>
    </row>
    <row r="17" spans="1:13" s="8" customFormat="1" ht="17.25" customHeight="1" x14ac:dyDescent="0.25">
      <c r="B17" s="23"/>
      <c r="C17" s="24"/>
      <c r="D17" s="25"/>
      <c r="E17" s="26"/>
      <c r="F17" s="27"/>
      <c r="G17" s="28"/>
      <c r="H17" s="41"/>
      <c r="I17" s="26"/>
      <c r="J17" s="42"/>
      <c r="K17" s="26"/>
      <c r="L17" s="43"/>
      <c r="M17" s="44"/>
    </row>
    <row r="18" spans="1:13" s="8" customFormat="1" ht="17.25" customHeight="1" x14ac:dyDescent="0.25">
      <c r="B18" s="23"/>
      <c r="C18" s="24"/>
      <c r="D18" s="25"/>
      <c r="E18" s="26"/>
      <c r="F18" s="27"/>
      <c r="G18" s="28"/>
      <c r="H18" s="41"/>
      <c r="I18" s="26"/>
      <c r="J18" s="42"/>
      <c r="K18" s="26"/>
      <c r="L18" s="43"/>
      <c r="M18" s="44"/>
    </row>
    <row r="19" spans="1:13" s="8" customFormat="1" ht="15" customHeight="1" x14ac:dyDescent="0.25">
      <c r="B19" s="23"/>
      <c r="C19" s="24"/>
      <c r="D19" s="66" t="s">
        <v>50</v>
      </c>
      <c r="E19" s="66"/>
      <c r="F19" s="66"/>
      <c r="G19" s="28"/>
      <c r="H19" s="35"/>
      <c r="I19" s="36"/>
      <c r="J19" s="29"/>
      <c r="K19" s="30"/>
      <c r="L19" s="31"/>
      <c r="M19" s="32"/>
    </row>
    <row r="20" spans="1:13" s="8" customFormat="1" ht="15" customHeight="1" x14ac:dyDescent="0.25">
      <c r="B20" s="23"/>
      <c r="C20" s="24"/>
      <c r="D20" s="66" t="s">
        <v>3</v>
      </c>
      <c r="E20" s="66"/>
      <c r="F20" s="66"/>
      <c r="G20" s="28"/>
      <c r="H20" s="35"/>
      <c r="I20" s="36"/>
      <c r="J20" s="29"/>
      <c r="K20" s="30"/>
      <c r="L20" s="31"/>
      <c r="M20" s="32"/>
    </row>
    <row r="21" spans="1:13" ht="15.75" x14ac:dyDescent="0.25">
      <c r="B21" s="7" t="s">
        <v>52</v>
      </c>
      <c r="C21" s="7"/>
      <c r="D21" s="67" t="s">
        <v>51</v>
      </c>
      <c r="E21" s="67"/>
      <c r="F21" s="67"/>
      <c r="G21" s="6"/>
      <c r="H21" s="6"/>
      <c r="I21" s="6"/>
      <c r="J21" s="6"/>
      <c r="K21" s="15"/>
      <c r="L21" s="6"/>
      <c r="M21" s="16"/>
    </row>
    <row r="22" spans="1:13" x14ac:dyDescent="0.25">
      <c r="B22" s="65"/>
      <c r="C22" s="65"/>
      <c r="D22" s="6"/>
      <c r="E22" s="6"/>
      <c r="F22" s="6"/>
      <c r="G22" s="6"/>
      <c r="H22" s="6"/>
      <c r="I22" s="6"/>
      <c r="J22" s="6"/>
      <c r="K22" s="15"/>
      <c r="L22" s="6"/>
      <c r="M22" s="16"/>
    </row>
    <row r="23" spans="1:13" x14ac:dyDescent="0.25">
      <c r="A23" s="4"/>
      <c r="B23" s="58" t="s">
        <v>17</v>
      </c>
      <c r="C23" s="57">
        <f ca="1">TODAY()</f>
        <v>44595</v>
      </c>
      <c r="D23" s="6"/>
      <c r="E23" s="6"/>
      <c r="F23" s="6"/>
      <c r="G23" s="6"/>
      <c r="H23" s="6"/>
      <c r="I23" s="6"/>
      <c r="J23" s="6"/>
      <c r="K23" s="15"/>
      <c r="L23" s="6"/>
      <c r="M23" s="16"/>
    </row>
    <row r="24" spans="1:13" ht="18" x14ac:dyDescent="0.25">
      <c r="A24" s="5"/>
      <c r="B24" s="6"/>
      <c r="C24" s="6"/>
      <c r="D24" s="6"/>
      <c r="E24" s="6"/>
      <c r="F24" s="6"/>
      <c r="G24" s="47"/>
      <c r="H24" s="48"/>
      <c r="I24" s="6"/>
      <c r="J24" s="6"/>
      <c r="K24" s="15"/>
      <c r="L24" s="6"/>
      <c r="M24" s="16"/>
    </row>
    <row r="25" spans="1:13" ht="18" x14ac:dyDescent="0.25">
      <c r="A25" s="5"/>
      <c r="B25" s="6"/>
      <c r="C25" s="6"/>
      <c r="D25" s="6"/>
      <c r="E25" s="6"/>
      <c r="F25" s="6"/>
      <c r="G25" s="48"/>
      <c r="H25" s="48"/>
      <c r="I25" s="6"/>
      <c r="J25" s="6"/>
      <c r="K25" s="15"/>
      <c r="L25" s="6"/>
      <c r="M25" s="16"/>
    </row>
    <row r="26" spans="1:13" ht="18" x14ac:dyDescent="0.25">
      <c r="B26" s="17"/>
      <c r="C26" s="6"/>
      <c r="D26" s="6"/>
      <c r="E26" s="6"/>
      <c r="F26" s="6"/>
      <c r="G26" s="47"/>
      <c r="H26" s="48"/>
      <c r="I26" s="6"/>
      <c r="J26" s="18"/>
      <c r="K26" s="15"/>
      <c r="L26" s="6"/>
      <c r="M26" s="16"/>
    </row>
    <row r="27" spans="1:13" ht="14.25" customHeight="1" x14ac:dyDescent="0.25">
      <c r="A27" s="7"/>
      <c r="B27" s="7"/>
      <c r="C27" s="34"/>
      <c r="D27" s="19"/>
      <c r="E27" s="19"/>
      <c r="F27" s="19"/>
      <c r="G27" s="19"/>
      <c r="H27" s="19"/>
      <c r="I27" s="19"/>
      <c r="J27" s="20"/>
      <c r="K27" s="19"/>
      <c r="L27" s="19"/>
      <c r="M27" s="21"/>
    </row>
    <row r="28" spans="1:13" x14ac:dyDescent="0.25">
      <c r="C28" s="17"/>
      <c r="D28" s="17"/>
      <c r="E28" s="17"/>
      <c r="F28" s="17"/>
      <c r="G28" s="17"/>
      <c r="H28" s="17"/>
      <c r="I28" s="17"/>
      <c r="J28" s="17"/>
      <c r="K28" s="15"/>
      <c r="L28" s="6"/>
      <c r="M28" s="16"/>
    </row>
    <row r="29" spans="1:13" x14ac:dyDescent="0.25">
      <c r="B29" s="7"/>
      <c r="C29" s="6"/>
      <c r="D29" s="6"/>
      <c r="E29" s="6"/>
      <c r="F29" s="6"/>
      <c r="G29" s="6"/>
      <c r="H29" s="7"/>
      <c r="I29" s="6"/>
      <c r="J29" s="6"/>
      <c r="K29" s="15"/>
      <c r="L29" s="6"/>
      <c r="M29" s="16"/>
    </row>
    <row r="30" spans="1:13" x14ac:dyDescent="0.25">
      <c r="B30" s="17"/>
      <c r="C30" s="7"/>
      <c r="D30" s="6"/>
      <c r="E30" s="6"/>
      <c r="F30" s="6"/>
      <c r="G30" s="6"/>
      <c r="H30" s="6"/>
      <c r="I30" s="6"/>
      <c r="J30" s="6"/>
      <c r="K30" s="15"/>
      <c r="L30" s="6"/>
      <c r="M30" s="16"/>
    </row>
  </sheetData>
  <mergeCells count="22">
    <mergeCell ref="N3:N4"/>
    <mergeCell ref="O3:O4"/>
    <mergeCell ref="P3:P4"/>
    <mergeCell ref="Q3:Q4"/>
    <mergeCell ref="N2:Q2"/>
    <mergeCell ref="J3:J4"/>
    <mergeCell ref="K3:K4"/>
    <mergeCell ref="L3:L4"/>
    <mergeCell ref="M3:M4"/>
    <mergeCell ref="G3:G4"/>
    <mergeCell ref="H3:H4"/>
    <mergeCell ref="I3:I4"/>
    <mergeCell ref="B3:B4"/>
    <mergeCell ref="C3:C4"/>
    <mergeCell ref="D3:D4"/>
    <mergeCell ref="E3:E4"/>
    <mergeCell ref="F3:F4"/>
    <mergeCell ref="B22:C22"/>
    <mergeCell ref="D19:F19"/>
    <mergeCell ref="D20:F20"/>
    <mergeCell ref="D21:F21"/>
    <mergeCell ref="I13:J13"/>
  </mergeCells>
  <pageMargins left="0.23622047244094491" right="0.23622047244094491" top="0.74803149606299213" bottom="0.74803149606299213" header="0.31496062992125984" footer="0.31496062992125984"/>
  <pageSetup paperSize="14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2022-02-03T14:21:14Z</cp:lastPrinted>
  <dcterms:created xsi:type="dcterms:W3CDTF">2011-04-12T20:44:27Z</dcterms:created>
  <dcterms:modified xsi:type="dcterms:W3CDTF">2022-02-03T14:27:54Z</dcterms:modified>
</cp:coreProperties>
</file>