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Hoja2!$B$2:$M$29</definedName>
    <definedName name="_xlnm.Print_Titles" localSheetId="0">Hoja2!$2:$4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2" l="1"/>
  <c r="K20" i="2" l="1"/>
  <c r="M20" i="2"/>
</calcChain>
</file>

<file path=xl/sharedStrings.xml><?xml version="1.0" encoding="utf-8"?>
<sst xmlns="http://schemas.openxmlformats.org/spreadsheetml/2006/main" count="159" uniqueCount="99">
  <si>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</si>
  <si>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</si>
  <si>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</si>
  <si>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</si>
  <si>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</si>
  <si>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</si>
  <si>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</si>
  <si>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</si>
  <si>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</si>
  <si>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</si>
  <si>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</si>
  <si>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</si>
  <si>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VIVIENDA</t>
  </si>
  <si>
    <t>S/REV</t>
  </si>
  <si>
    <t>TOTAL</t>
  </si>
  <si>
    <t>COMERCIO</t>
  </si>
  <si>
    <t>OBRA NUEVA</t>
  </si>
  <si>
    <t xml:space="preserve">DIRECTOR DE OBRAS </t>
  </si>
  <si>
    <t>CARLOS LINEROS ECHEVERRIA</t>
  </si>
  <si>
    <t>A. PIZARRO</t>
  </si>
  <si>
    <t>AMPLIACION</t>
  </si>
  <si>
    <t>L. GOMEZ</t>
  </si>
  <si>
    <t xml:space="preserve">MODIFICACION </t>
  </si>
  <si>
    <t>OFICINA</t>
  </si>
  <si>
    <t>P. SAMUR</t>
  </si>
  <si>
    <t>LEY DE APORTES LEY 20.958</t>
  </si>
  <si>
    <t>SI</t>
  </si>
  <si>
    <t>NO</t>
  </si>
  <si>
    <t>MONTO</t>
  </si>
  <si>
    <t>SUP</t>
  </si>
  <si>
    <t>X</t>
  </si>
  <si>
    <r>
      <t xml:space="preserve">                                                        </t>
    </r>
    <r>
      <rPr>
        <b/>
        <sz val="18"/>
        <color theme="0"/>
        <rFont val="Arial"/>
        <family val="2"/>
      </rPr>
      <t xml:space="preserve"> ESTADISTICAS DE RECEPCIONES FINALES CORRESPONDIENTES AL MES DE OCTUBRE   2022</t>
    </r>
  </si>
  <si>
    <t>SILVIACOBOS ZEPEDA</t>
  </si>
  <si>
    <t>ALVARO CASANOVA1068-G</t>
  </si>
  <si>
    <t>7040-171</t>
  </si>
  <si>
    <t>JORGE MARTIN FLORES</t>
  </si>
  <si>
    <t>SOCIEDAD INMOBILIARIA CHARIF SAID LTDA.</t>
  </si>
  <si>
    <t>AV. OSSA 235</t>
  </si>
  <si>
    <t>101-395, 396</t>
  </si>
  <si>
    <t>PABLO RUBINSTEIN CRISOSTOMO</t>
  </si>
  <si>
    <t>CONSULTA DETAL</t>
  </si>
  <si>
    <t>SOC. INV. ESTUDIOSCONS Y DESARROLLO CALLEJAS COMPRAVENTA ORRICO CIAL LTDA.</t>
  </si>
  <si>
    <t>AV. OSSA 235 OF. 1005</t>
  </si>
  <si>
    <t>101-512</t>
  </si>
  <si>
    <t>MIGUEL PABLOPULOS SECCATORRE</t>
  </si>
  <si>
    <t>INVERSIONES E INMOBILIARIA GS SPA</t>
  </si>
  <si>
    <t>JOSE ARRIETA 6682</t>
  </si>
  <si>
    <t>3913-18</t>
  </si>
  <si>
    <t>JAVIER MORA CALDERON</t>
  </si>
  <si>
    <t>GUILLERMO BERMUDEZ GALALRDO</t>
  </si>
  <si>
    <t>MARIA MATURANA AGUIRRE</t>
  </si>
  <si>
    <t>LAS LUCIERNAGAS 4529</t>
  </si>
  <si>
    <t>1-16</t>
  </si>
  <si>
    <t>PAOLA VAN DE WYNGARD SOTO</t>
  </si>
  <si>
    <t>PAMELA CAMPOS LOPEZ</t>
  </si>
  <si>
    <t>ROMINA DAMANN / RODRIGO DURAN</t>
  </si>
  <si>
    <t>500-59</t>
  </si>
  <si>
    <t>PAMELA IGLESIAS GAC</t>
  </si>
  <si>
    <t>PASAJE PRIVADO LYNCH NORTE 194 CASA I</t>
  </si>
  <si>
    <t>NICOLAS HUNEEUS / ANDREA STURMER</t>
  </si>
  <si>
    <t>LAS CARRETAS 1986</t>
  </si>
  <si>
    <t>1-33</t>
  </si>
  <si>
    <t>MARCOS BARRIENTOS MONSALVE</t>
  </si>
  <si>
    <t>MAURICIO FUENTES KOLIBATOVIC</t>
  </si>
  <si>
    <t>CARLOS ARIS SABIONCELLO</t>
  </si>
  <si>
    <t>AV. PRINCIPE DE GALES 5921 OF. 1910</t>
  </si>
  <si>
    <t>415-326</t>
  </si>
  <si>
    <t>ANTONIO PALACIOS VERA</t>
  </si>
  <si>
    <t xml:space="preserve">OFICINAS </t>
  </si>
  <si>
    <t>AV. PRINCIPE DE GALES 5921 OF. 1810</t>
  </si>
  <si>
    <t>415-316</t>
  </si>
  <si>
    <t>FERNANDO ALCAYAGA</t>
  </si>
  <si>
    <t>MONSEÑOR EDWARDS 1158 L-C</t>
  </si>
  <si>
    <t>711-44</t>
  </si>
  <si>
    <t>RENATO ECHIBURU</t>
  </si>
  <si>
    <t>INVERSIONES RIO CAMPO S.A.</t>
  </si>
  <si>
    <t>JULIA BERSTEIN 1107</t>
  </si>
  <si>
    <t>7040-57</t>
  </si>
  <si>
    <t>KURT RENDEZ RONDIZZONI</t>
  </si>
  <si>
    <t>FRANCISCO LEIVA CACERES</t>
  </si>
  <si>
    <t>ALEX SOLIS GONZALEZ</t>
  </si>
  <si>
    <t>1217-6</t>
  </si>
  <si>
    <t>AV. PRINCIPE DE GALES 6853 L-1-A</t>
  </si>
  <si>
    <t xml:space="preserve">PROYECCION INMOBILIARIA </t>
  </si>
  <si>
    <t>INMOBILIARIA MAHUIDA II SPA</t>
  </si>
  <si>
    <t>ESCULTORA REBECA MATTE 1993</t>
  </si>
  <si>
    <t>7060-96</t>
  </si>
  <si>
    <t>RODRIGO FRIAS CARRION</t>
  </si>
  <si>
    <t>CENTRO COMERCIALES VECINALES ARAUCO EXPRESS S.A.</t>
  </si>
  <si>
    <t>CARLOS SILVA VILDOSOLA 9073 LOCAL 4</t>
  </si>
  <si>
    <t>5545-0329</t>
  </si>
  <si>
    <t>ROBERTO JAMETT ROJAS</t>
  </si>
  <si>
    <t>CATALINA ACUÑA RUZ</t>
  </si>
  <si>
    <t>LA CAÑADA 6506-J</t>
  </si>
  <si>
    <t>615-103</t>
  </si>
  <si>
    <t>CLE/PSP/mpa.</t>
  </si>
  <si>
    <t>LA REINA :</t>
  </si>
  <si>
    <t>VIVIENDA           (8 viviendas)</t>
  </si>
  <si>
    <t>VIVIENDA             (5 viviendas)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</si>
</sst>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3" borderId="5" xfId="0" applyFont="1" applyFill="1" applyBorder="1" applyAlignment="1">
      <alignment horizontal="center" vertical="center"/>
    </xf>
    <xf numFmtId="0" fontId="13" fillId="0" borderId="0" xfId="0" applyFont="1" applyBorder="1"/>
    <xf numFmtId="0" fontId="14" fillId="0" borderId="0" xfId="0" applyFont="1" applyBorder="1"/>
    <xf numFmtId="4" fontId="13" fillId="3" borderId="7" xfId="0" applyNumberFormat="1" applyFont="1" applyFill="1" applyBorder="1" applyAlignment="1">
      <alignment horizontal="center" vertical="center" wrapText="1"/>
    </xf>
    <xf numFmtId="167" fontId="13" fillId="3" borderId="7" xfId="1" applyNumberFormat="1" applyFont="1" applyFill="1" applyBorder="1" applyAlignment="1">
      <alignment vertical="center"/>
    </xf>
    <xf numFmtId="2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42" fontId="18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18" fillId="4" borderId="1" xfId="0" applyFont="1" applyFill="1" applyBorder="1" applyAlignment="1">
      <alignment horizontal="center" vertical="center"/>
    </xf>
    <xf numFmtId="42" fontId="8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Normal="100" workbookViewId="0">
      <selection activeCell="E35" sqref="E35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5.85546875" customWidth="1"/>
    <col min="12" max="12" width="14.28515625" customWidth="1"/>
    <col min="13" max="13" width="15.5703125" style="1" customWidth="1"/>
    <col min="14" max="14" width="10.570312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24" customHeight="1" thickBot="1" x14ac:dyDescent="0.4">
      <c r="B2" s="38"/>
      <c r="C2" s="47" t="s">
        <v>31</v>
      </c>
      <c r="D2" s="47"/>
      <c r="E2" s="47"/>
      <c r="F2" s="47"/>
      <c r="G2" s="47"/>
      <c r="H2" s="47"/>
      <c r="I2" s="47"/>
      <c r="J2" s="47"/>
      <c r="K2" s="39"/>
      <c r="L2" s="40"/>
      <c r="M2" s="41"/>
      <c r="N2" s="64" t="s">
        <v>25</v>
      </c>
      <c r="O2" s="65"/>
      <c r="P2" s="65"/>
      <c r="Q2" s="66"/>
    </row>
    <row r="3" spans="2:17" ht="15" customHeight="1" x14ac:dyDescent="0.25">
      <c r="B3" s="75" t="s">
        <v>9</v>
      </c>
      <c r="C3" s="71" t="s">
        <v>0</v>
      </c>
      <c r="D3" s="71" t="s">
        <v>1</v>
      </c>
      <c r="E3" s="71" t="s">
        <v>2</v>
      </c>
      <c r="F3" s="73" t="s">
        <v>11</v>
      </c>
      <c r="G3" s="71" t="s">
        <v>3</v>
      </c>
      <c r="H3" s="71" t="s">
        <v>4</v>
      </c>
      <c r="I3" s="71" t="s">
        <v>5</v>
      </c>
      <c r="J3" s="71" t="s">
        <v>6</v>
      </c>
      <c r="K3" s="71" t="s">
        <v>10</v>
      </c>
      <c r="L3" s="71" t="s">
        <v>7</v>
      </c>
      <c r="M3" s="73" t="s">
        <v>8</v>
      </c>
      <c r="N3" s="67" t="s">
        <v>26</v>
      </c>
      <c r="O3" s="69" t="s">
        <v>27</v>
      </c>
      <c r="P3" s="69" t="s">
        <v>28</v>
      </c>
      <c r="Q3" s="69" t="s">
        <v>29</v>
      </c>
    </row>
    <row r="4" spans="2:17" ht="15.75" customHeight="1" x14ac:dyDescent="0.25">
      <c r="B4" s="76"/>
      <c r="C4" s="72"/>
      <c r="D4" s="72"/>
      <c r="E4" s="72"/>
      <c r="F4" s="74"/>
      <c r="G4" s="72"/>
      <c r="H4" s="72"/>
      <c r="I4" s="72"/>
      <c r="J4" s="72"/>
      <c r="K4" s="72"/>
      <c r="L4" s="72"/>
      <c r="M4" s="74"/>
      <c r="N4" s="68"/>
      <c r="O4" s="70"/>
      <c r="P4" s="70"/>
      <c r="Q4" s="70"/>
    </row>
    <row r="5" spans="2:17" ht="33" customHeight="1" x14ac:dyDescent="0.25">
      <c r="B5" s="8">
        <v>2787</v>
      </c>
      <c r="C5" s="9">
        <v>44806</v>
      </c>
      <c r="D5" s="10" t="s">
        <v>32</v>
      </c>
      <c r="E5" s="11" t="s">
        <v>33</v>
      </c>
      <c r="F5" s="33" t="s">
        <v>34</v>
      </c>
      <c r="G5" s="12" t="s">
        <v>35</v>
      </c>
      <c r="H5" s="11" t="s">
        <v>13</v>
      </c>
      <c r="I5" s="11" t="s">
        <v>12</v>
      </c>
      <c r="J5" s="13" t="s">
        <v>16</v>
      </c>
      <c r="K5" s="11">
        <v>337.84</v>
      </c>
      <c r="L5" s="11" t="s">
        <v>19</v>
      </c>
      <c r="M5" s="22">
        <v>21454</v>
      </c>
      <c r="N5" s="54"/>
      <c r="O5" s="54" t="s">
        <v>30</v>
      </c>
      <c r="P5" s="54"/>
      <c r="Q5" s="54"/>
    </row>
    <row r="6" spans="2:17" ht="33.75" customHeight="1" x14ac:dyDescent="0.25">
      <c r="B6" s="8">
        <v>2788</v>
      </c>
      <c r="C6" s="9">
        <v>44811</v>
      </c>
      <c r="D6" s="10" t="s">
        <v>36</v>
      </c>
      <c r="E6" s="11" t="s">
        <v>37</v>
      </c>
      <c r="F6" s="34" t="s">
        <v>38</v>
      </c>
      <c r="G6" s="12" t="s">
        <v>39</v>
      </c>
      <c r="H6" s="11" t="s">
        <v>13</v>
      </c>
      <c r="I6" s="11" t="s">
        <v>40</v>
      </c>
      <c r="J6" s="13" t="s">
        <v>22</v>
      </c>
      <c r="K6" s="53">
        <v>0</v>
      </c>
      <c r="L6" s="14" t="s">
        <v>19</v>
      </c>
      <c r="M6" s="22">
        <v>21454</v>
      </c>
      <c r="N6" s="54"/>
      <c r="O6" s="54" t="s">
        <v>30</v>
      </c>
      <c r="P6" s="55"/>
      <c r="Q6" s="54"/>
    </row>
    <row r="7" spans="2:17" ht="36.75" customHeight="1" x14ac:dyDescent="0.25">
      <c r="B7" s="8">
        <v>2789</v>
      </c>
      <c r="C7" s="9">
        <v>44812</v>
      </c>
      <c r="D7" s="10" t="s">
        <v>41</v>
      </c>
      <c r="E7" s="11" t="s">
        <v>42</v>
      </c>
      <c r="F7" s="34" t="s">
        <v>43</v>
      </c>
      <c r="G7" s="12" t="s">
        <v>44</v>
      </c>
      <c r="H7" s="11" t="s">
        <v>13</v>
      </c>
      <c r="I7" s="11" t="s">
        <v>23</v>
      </c>
      <c r="J7" s="13" t="s">
        <v>22</v>
      </c>
      <c r="K7" s="53">
        <v>0</v>
      </c>
      <c r="L7" s="14" t="s">
        <v>21</v>
      </c>
      <c r="M7" s="22">
        <v>42908</v>
      </c>
      <c r="N7" s="54"/>
      <c r="O7" s="54" t="s">
        <v>30</v>
      </c>
      <c r="P7" s="56"/>
      <c r="Q7" s="54"/>
    </row>
    <row r="8" spans="2:17" ht="39" customHeight="1" x14ac:dyDescent="0.25">
      <c r="B8" s="8">
        <v>2790</v>
      </c>
      <c r="C8" s="9">
        <v>44813</v>
      </c>
      <c r="D8" s="10" t="s">
        <v>45</v>
      </c>
      <c r="E8" s="11" t="s">
        <v>46</v>
      </c>
      <c r="F8" s="34" t="s">
        <v>47</v>
      </c>
      <c r="G8" s="12" t="s">
        <v>48</v>
      </c>
      <c r="H8" s="11" t="s">
        <v>49</v>
      </c>
      <c r="I8" s="11" t="s">
        <v>15</v>
      </c>
      <c r="J8" s="13" t="s">
        <v>20</v>
      </c>
      <c r="K8" s="11">
        <v>279.64999999999998</v>
      </c>
      <c r="L8" s="14" t="s">
        <v>19</v>
      </c>
      <c r="M8" s="22">
        <v>21454</v>
      </c>
      <c r="N8" s="54"/>
      <c r="O8" s="54" t="s">
        <v>30</v>
      </c>
      <c r="P8" s="56"/>
      <c r="Q8" s="54"/>
    </row>
    <row r="9" spans="2:17" ht="22.5" customHeight="1" x14ac:dyDescent="0.25">
      <c r="B9" s="8">
        <v>2791</v>
      </c>
      <c r="C9" s="9">
        <v>44816</v>
      </c>
      <c r="D9" s="10" t="s">
        <v>50</v>
      </c>
      <c r="E9" s="11" t="s">
        <v>51</v>
      </c>
      <c r="F9" s="34" t="s">
        <v>52</v>
      </c>
      <c r="G9" s="12" t="s">
        <v>53</v>
      </c>
      <c r="H9" s="61" t="s">
        <v>54</v>
      </c>
      <c r="I9" s="11" t="s">
        <v>12</v>
      </c>
      <c r="J9" s="13" t="s">
        <v>20</v>
      </c>
      <c r="K9" s="11">
        <v>83.31</v>
      </c>
      <c r="L9" s="14" t="s">
        <v>24</v>
      </c>
      <c r="M9" s="22">
        <v>21454</v>
      </c>
      <c r="N9" s="54" t="s">
        <v>30</v>
      </c>
      <c r="O9" s="54"/>
      <c r="P9" s="56">
        <v>4427</v>
      </c>
      <c r="Q9" s="54"/>
    </row>
    <row r="10" spans="2:17" ht="39.75" customHeight="1" x14ac:dyDescent="0.25">
      <c r="B10" s="8">
        <v>2792</v>
      </c>
      <c r="C10" s="9">
        <v>44818</v>
      </c>
      <c r="D10" s="10" t="s">
        <v>55</v>
      </c>
      <c r="E10" s="11" t="s">
        <v>58</v>
      </c>
      <c r="F10" s="34" t="s">
        <v>56</v>
      </c>
      <c r="G10" s="12" t="s">
        <v>57</v>
      </c>
      <c r="H10" s="11" t="s">
        <v>13</v>
      </c>
      <c r="I10" s="11" t="s">
        <v>12</v>
      </c>
      <c r="J10" s="13" t="s">
        <v>20</v>
      </c>
      <c r="K10" s="11">
        <v>11.19</v>
      </c>
      <c r="L10" s="14" t="s">
        <v>21</v>
      </c>
      <c r="M10" s="22">
        <v>21454</v>
      </c>
      <c r="N10" s="54"/>
      <c r="O10" s="54" t="s">
        <v>30</v>
      </c>
      <c r="P10" s="54"/>
      <c r="Q10" s="54"/>
    </row>
    <row r="11" spans="2:17" ht="39.75" customHeight="1" x14ac:dyDescent="0.25">
      <c r="B11" s="8">
        <v>2793</v>
      </c>
      <c r="C11" s="9">
        <v>44819</v>
      </c>
      <c r="D11" s="10" t="s">
        <v>59</v>
      </c>
      <c r="E11" s="11" t="s">
        <v>60</v>
      </c>
      <c r="F11" s="34" t="s">
        <v>61</v>
      </c>
      <c r="G11" s="12" t="s">
        <v>62</v>
      </c>
      <c r="H11" s="11" t="s">
        <v>63</v>
      </c>
      <c r="I11" s="11" t="s">
        <v>12</v>
      </c>
      <c r="J11" s="13" t="s">
        <v>20</v>
      </c>
      <c r="K11" s="11">
        <v>174.33</v>
      </c>
      <c r="L11" s="14" t="s">
        <v>19</v>
      </c>
      <c r="M11" s="22">
        <v>21454</v>
      </c>
      <c r="N11" s="54"/>
      <c r="O11" s="54" t="s">
        <v>30</v>
      </c>
      <c r="P11" s="54"/>
      <c r="Q11" s="54"/>
    </row>
    <row r="12" spans="2:17" ht="31.5" customHeight="1" x14ac:dyDescent="0.25">
      <c r="B12" s="8">
        <v>2794</v>
      </c>
      <c r="C12" s="9">
        <v>44824</v>
      </c>
      <c r="D12" s="10" t="s">
        <v>64</v>
      </c>
      <c r="E12" s="11" t="s">
        <v>65</v>
      </c>
      <c r="F12" s="34" t="s">
        <v>66</v>
      </c>
      <c r="G12" s="12" t="s">
        <v>67</v>
      </c>
      <c r="H12" s="11" t="s">
        <v>13</v>
      </c>
      <c r="I12" s="11" t="s">
        <v>68</v>
      </c>
      <c r="J12" s="13" t="s">
        <v>22</v>
      </c>
      <c r="K12" s="53">
        <v>0</v>
      </c>
      <c r="L12" s="14" t="s">
        <v>19</v>
      </c>
      <c r="M12" s="22">
        <v>21454</v>
      </c>
      <c r="N12" s="54"/>
      <c r="O12" s="54" t="s">
        <v>30</v>
      </c>
      <c r="P12" s="54"/>
      <c r="Q12" s="54"/>
    </row>
    <row r="13" spans="2:17" ht="39.75" customHeight="1" x14ac:dyDescent="0.25">
      <c r="B13" s="8">
        <v>2795</v>
      </c>
      <c r="C13" s="9">
        <v>44824</v>
      </c>
      <c r="D13" s="10" t="s">
        <v>64</v>
      </c>
      <c r="E13" s="11" t="s">
        <v>69</v>
      </c>
      <c r="F13" s="34" t="s">
        <v>70</v>
      </c>
      <c r="G13" s="12" t="s">
        <v>67</v>
      </c>
      <c r="H13" s="11" t="s">
        <v>13</v>
      </c>
      <c r="I13" s="11" t="s">
        <v>15</v>
      </c>
      <c r="J13" s="13" t="s">
        <v>22</v>
      </c>
      <c r="K13" s="53">
        <v>0</v>
      </c>
      <c r="L13" s="14" t="s">
        <v>19</v>
      </c>
      <c r="M13" s="22">
        <v>21454</v>
      </c>
      <c r="N13" s="54"/>
      <c r="O13" s="54" t="s">
        <v>30</v>
      </c>
      <c r="P13" s="56"/>
      <c r="Q13" s="54"/>
    </row>
    <row r="14" spans="2:17" ht="39.75" customHeight="1" x14ac:dyDescent="0.25">
      <c r="B14" s="8">
        <v>2796</v>
      </c>
      <c r="C14" s="9">
        <v>44826</v>
      </c>
      <c r="D14" s="10" t="s">
        <v>71</v>
      </c>
      <c r="E14" s="11" t="s">
        <v>72</v>
      </c>
      <c r="F14" s="34" t="s">
        <v>73</v>
      </c>
      <c r="G14" s="12" t="s">
        <v>74</v>
      </c>
      <c r="H14" s="11" t="s">
        <v>13</v>
      </c>
      <c r="I14" s="11" t="s">
        <v>15</v>
      </c>
      <c r="J14" s="13" t="s">
        <v>22</v>
      </c>
      <c r="K14" s="53">
        <v>0</v>
      </c>
      <c r="L14" s="14" t="s">
        <v>21</v>
      </c>
      <c r="M14" s="22">
        <v>21454</v>
      </c>
      <c r="N14" s="54"/>
      <c r="O14" s="54" t="s">
        <v>30</v>
      </c>
      <c r="P14" s="56"/>
      <c r="Q14" s="54"/>
    </row>
    <row r="15" spans="2:17" ht="35.25" customHeight="1" x14ac:dyDescent="0.25">
      <c r="B15" s="8">
        <v>2797</v>
      </c>
      <c r="C15" s="9">
        <v>44830</v>
      </c>
      <c r="D15" s="10" t="s">
        <v>75</v>
      </c>
      <c r="E15" s="11" t="s">
        <v>76</v>
      </c>
      <c r="F15" s="34" t="s">
        <v>77</v>
      </c>
      <c r="G15" s="12" t="s">
        <v>78</v>
      </c>
      <c r="H15" s="11" t="s">
        <v>79</v>
      </c>
      <c r="I15" s="11" t="s">
        <v>97</v>
      </c>
      <c r="J15" s="13" t="s">
        <v>16</v>
      </c>
      <c r="K15" s="53">
        <v>1060.8</v>
      </c>
      <c r="L15" s="14" t="s">
        <v>24</v>
      </c>
      <c r="M15" s="22">
        <v>32181</v>
      </c>
      <c r="N15" s="54"/>
      <c r="O15" s="54" t="s">
        <v>30</v>
      </c>
      <c r="P15" s="55"/>
      <c r="Q15" s="54"/>
    </row>
    <row r="16" spans="2:17" ht="39.75" customHeight="1" x14ac:dyDescent="0.25">
      <c r="B16" s="8">
        <v>2798</v>
      </c>
      <c r="C16" s="9">
        <v>44830</v>
      </c>
      <c r="D16" s="10" t="s">
        <v>83</v>
      </c>
      <c r="E16" s="11" t="s">
        <v>82</v>
      </c>
      <c r="F16" s="34" t="s">
        <v>81</v>
      </c>
      <c r="G16" s="12" t="s">
        <v>80</v>
      </c>
      <c r="H16" s="11" t="s">
        <v>13</v>
      </c>
      <c r="I16" s="11" t="s">
        <v>15</v>
      </c>
      <c r="J16" s="13" t="s">
        <v>22</v>
      </c>
      <c r="K16" s="53">
        <v>0</v>
      </c>
      <c r="L16" s="14" t="s">
        <v>21</v>
      </c>
      <c r="M16" s="22">
        <v>32181</v>
      </c>
      <c r="N16" s="54"/>
      <c r="O16" s="54" t="s">
        <v>30</v>
      </c>
      <c r="P16" s="56"/>
      <c r="Q16" s="54"/>
    </row>
    <row r="17" spans="1:17" ht="39.75" customHeight="1" x14ac:dyDescent="0.25">
      <c r="B17" s="8">
        <v>2799</v>
      </c>
      <c r="C17" s="9">
        <v>44832</v>
      </c>
      <c r="D17" s="10" t="s">
        <v>84</v>
      </c>
      <c r="E17" s="11" t="s">
        <v>85</v>
      </c>
      <c r="F17" s="34" t="s">
        <v>86</v>
      </c>
      <c r="G17" s="12" t="s">
        <v>87</v>
      </c>
      <c r="H17" s="11" t="s">
        <v>13</v>
      </c>
      <c r="I17" s="11" t="s">
        <v>98</v>
      </c>
      <c r="J17" s="13" t="s">
        <v>16</v>
      </c>
      <c r="K17" s="53">
        <v>704.56</v>
      </c>
      <c r="L17" s="14" t="s">
        <v>19</v>
      </c>
      <c r="M17" s="22">
        <v>32181</v>
      </c>
      <c r="N17" s="57"/>
      <c r="O17" s="58" t="s">
        <v>30</v>
      </c>
      <c r="P17" s="57"/>
      <c r="Q17" s="57"/>
    </row>
    <row r="18" spans="1:17" ht="39.75" customHeight="1" x14ac:dyDescent="0.25">
      <c r="B18" s="8">
        <v>2800</v>
      </c>
      <c r="C18" s="9">
        <v>44833</v>
      </c>
      <c r="D18" s="10" t="s">
        <v>88</v>
      </c>
      <c r="E18" s="11" t="s">
        <v>89</v>
      </c>
      <c r="F18" s="34" t="s">
        <v>90</v>
      </c>
      <c r="G18" s="12" t="s">
        <v>91</v>
      </c>
      <c r="H18" s="11" t="s">
        <v>13</v>
      </c>
      <c r="I18" s="11" t="s">
        <v>15</v>
      </c>
      <c r="J18" s="13" t="s">
        <v>22</v>
      </c>
      <c r="K18" s="53">
        <v>0</v>
      </c>
      <c r="L18" s="14" t="s">
        <v>19</v>
      </c>
      <c r="M18" s="22">
        <v>21454</v>
      </c>
      <c r="N18" s="57"/>
      <c r="O18" s="58" t="s">
        <v>30</v>
      </c>
      <c r="P18" s="59"/>
      <c r="Q18" s="60"/>
    </row>
    <row r="19" spans="1:17" ht="39.75" customHeight="1" thickBot="1" x14ac:dyDescent="0.3">
      <c r="B19" s="8">
        <v>2801</v>
      </c>
      <c r="C19" s="9">
        <v>44834</v>
      </c>
      <c r="D19" s="10" t="s">
        <v>92</v>
      </c>
      <c r="E19" s="11" t="s">
        <v>93</v>
      </c>
      <c r="F19" s="34" t="s">
        <v>94</v>
      </c>
      <c r="G19" s="10" t="s">
        <v>92</v>
      </c>
      <c r="H19" s="11" t="s">
        <v>13</v>
      </c>
      <c r="I19" s="11" t="s">
        <v>12</v>
      </c>
      <c r="J19" s="13" t="s">
        <v>20</v>
      </c>
      <c r="K19" s="53">
        <v>42.16</v>
      </c>
      <c r="L19" s="14" t="s">
        <v>19</v>
      </c>
      <c r="M19" s="22">
        <v>21454</v>
      </c>
      <c r="N19" s="57"/>
      <c r="O19" s="58" t="s">
        <v>30</v>
      </c>
      <c r="P19" s="57"/>
      <c r="Q19" s="57"/>
    </row>
    <row r="20" spans="1:17" ht="21.75" customHeight="1" thickBot="1" x14ac:dyDescent="0.3">
      <c r="B20" s="23"/>
      <c r="C20" s="24"/>
      <c r="D20" s="25"/>
      <c r="E20" s="26"/>
      <c r="F20" s="46"/>
      <c r="G20" s="28"/>
      <c r="H20" s="26"/>
      <c r="I20" s="80" t="s">
        <v>14</v>
      </c>
      <c r="J20" s="81"/>
      <c r="K20" s="51">
        <f>SUM(K5:K19)</f>
        <v>2693.8399999999997</v>
      </c>
      <c r="L20" s="48"/>
      <c r="M20" s="52">
        <f>SUM(M5:M19)</f>
        <v>375445</v>
      </c>
    </row>
    <row r="21" spans="1:17" s="7" customFormat="1" ht="17.25" hidden="1" customHeight="1" x14ac:dyDescent="0.25">
      <c r="B21" s="23"/>
      <c r="C21" s="24"/>
      <c r="D21" s="25"/>
      <c r="E21" s="26"/>
      <c r="F21" s="27"/>
      <c r="G21" s="28"/>
      <c r="H21" s="42"/>
      <c r="I21" s="26"/>
      <c r="J21" s="43"/>
      <c r="K21" s="26"/>
      <c r="L21" s="44"/>
      <c r="M21" s="45"/>
    </row>
    <row r="22" spans="1:17" s="7" customFormat="1" ht="17.25" customHeight="1" x14ac:dyDescent="0.25">
      <c r="B22" s="23"/>
      <c r="C22" s="24"/>
      <c r="D22" s="25"/>
      <c r="E22" s="26"/>
      <c r="F22" s="27"/>
      <c r="G22" s="28"/>
      <c r="H22" s="42"/>
      <c r="I22" s="26"/>
      <c r="J22" s="43"/>
      <c r="K22" s="26"/>
      <c r="L22" s="44"/>
      <c r="M22" s="45"/>
    </row>
    <row r="23" spans="1:17" s="7" customFormat="1" ht="17.25" customHeight="1" x14ac:dyDescent="0.25">
      <c r="B23" s="23"/>
      <c r="C23" s="24"/>
      <c r="D23" s="25"/>
      <c r="E23" s="26"/>
      <c r="F23" s="27"/>
      <c r="G23" s="28"/>
      <c r="H23" s="42"/>
      <c r="I23" s="26"/>
      <c r="J23" s="43"/>
      <c r="K23" s="26"/>
      <c r="L23" s="44"/>
      <c r="M23" s="45"/>
    </row>
    <row r="24" spans="1:17" s="7" customFormat="1" ht="15" customHeight="1" x14ac:dyDescent="0.25">
      <c r="B24" s="23"/>
      <c r="C24" s="24"/>
      <c r="D24" s="78" t="s">
        <v>18</v>
      </c>
      <c r="E24" s="78"/>
      <c r="F24" s="78"/>
      <c r="G24" s="28"/>
      <c r="H24" s="36"/>
      <c r="I24" s="37"/>
      <c r="J24" s="29"/>
      <c r="K24" s="30"/>
      <c r="L24" s="31"/>
      <c r="M24" s="32"/>
    </row>
    <row r="25" spans="1:17" s="7" customFormat="1" ht="15" customHeight="1" x14ac:dyDescent="0.25">
      <c r="B25" s="23"/>
      <c r="C25" s="24"/>
      <c r="D25" s="78" t="s">
        <v>3</v>
      </c>
      <c r="E25" s="78"/>
      <c r="F25" s="78"/>
      <c r="G25" s="28"/>
      <c r="H25" s="36"/>
      <c r="I25" s="37"/>
      <c r="J25" s="29"/>
      <c r="K25" s="30"/>
      <c r="L25" s="31"/>
      <c r="M25" s="32"/>
    </row>
    <row r="26" spans="1:17" ht="15.75" x14ac:dyDescent="0.25">
      <c r="B26" s="6"/>
      <c r="C26" s="6"/>
      <c r="D26" s="79" t="s">
        <v>17</v>
      </c>
      <c r="E26" s="79"/>
      <c r="F26" s="79"/>
      <c r="G26" s="5"/>
      <c r="H26" s="5"/>
      <c r="I26" s="5"/>
      <c r="J26" s="5"/>
      <c r="K26" s="15"/>
      <c r="L26" s="5"/>
      <c r="M26" s="16"/>
    </row>
    <row r="27" spans="1:17" x14ac:dyDescent="0.25">
      <c r="B27" s="77" t="s">
        <v>95</v>
      </c>
      <c r="C27" s="77"/>
      <c r="D27" s="5"/>
      <c r="E27" s="5"/>
      <c r="F27" s="5"/>
      <c r="G27" s="5"/>
      <c r="H27" s="5"/>
      <c r="I27" s="5"/>
      <c r="J27" s="5"/>
      <c r="K27" s="15"/>
      <c r="L27" s="5"/>
      <c r="M27" s="16"/>
    </row>
    <row r="28" spans="1:17" ht="18" x14ac:dyDescent="0.25">
      <c r="A28" s="4"/>
      <c r="B28" s="63" t="s">
        <v>96</v>
      </c>
      <c r="C28" s="63"/>
      <c r="D28" s="62">
        <f ca="1">TODAY()</f>
        <v>44838</v>
      </c>
      <c r="E28" s="5"/>
      <c r="F28" s="5"/>
      <c r="G28" s="49"/>
      <c r="H28" s="50"/>
      <c r="I28" s="5"/>
      <c r="J28" s="5"/>
      <c r="K28" s="15"/>
      <c r="L28" s="5"/>
      <c r="M28" s="16"/>
    </row>
    <row r="29" spans="1:17" ht="18" x14ac:dyDescent="0.25">
      <c r="A29" s="4"/>
      <c r="B29" s="5"/>
      <c r="C29" s="5"/>
      <c r="D29" s="5"/>
      <c r="E29" s="5"/>
      <c r="F29" s="5"/>
      <c r="G29" s="50"/>
      <c r="H29" s="50"/>
      <c r="I29" s="5"/>
      <c r="J29" s="5"/>
      <c r="K29" s="15"/>
      <c r="L29" s="5"/>
      <c r="M29" s="16"/>
    </row>
    <row r="30" spans="1:17" ht="18" x14ac:dyDescent="0.25">
      <c r="B30" s="17"/>
      <c r="C30" s="5"/>
      <c r="D30" s="5"/>
      <c r="E30" s="5"/>
      <c r="F30" s="5"/>
      <c r="G30" s="49"/>
      <c r="H30" s="50"/>
      <c r="I30" s="5"/>
      <c r="J30" s="18"/>
      <c r="K30" s="15"/>
      <c r="L30" s="5"/>
      <c r="M30" s="16"/>
    </row>
    <row r="31" spans="1:17" ht="14.25" customHeight="1" x14ac:dyDescent="0.25">
      <c r="A31" s="6"/>
      <c r="B31" s="6"/>
      <c r="C31" s="35"/>
      <c r="D31" s="19"/>
      <c r="E31" s="19"/>
      <c r="F31" s="19"/>
      <c r="G31" s="19"/>
      <c r="H31" s="19"/>
      <c r="I31" s="19"/>
      <c r="J31" s="20"/>
      <c r="K31" s="19"/>
      <c r="L31" s="19"/>
      <c r="M31" s="21"/>
    </row>
    <row r="32" spans="1:17" x14ac:dyDescent="0.25">
      <c r="C32" s="17"/>
      <c r="D32" s="17"/>
      <c r="E32" s="17"/>
      <c r="F32" s="17"/>
      <c r="G32" s="17"/>
      <c r="H32" s="17"/>
      <c r="I32" s="17"/>
      <c r="J32" s="17"/>
      <c r="K32" s="15"/>
      <c r="L32" s="5"/>
      <c r="M32" s="16"/>
    </row>
    <row r="33" spans="2:13" x14ac:dyDescent="0.25">
      <c r="B33" s="6"/>
      <c r="C33" s="5"/>
      <c r="D33" s="5"/>
      <c r="E33" s="5"/>
      <c r="F33" s="5"/>
      <c r="G33" s="5"/>
      <c r="H33" s="6"/>
      <c r="I33" s="5"/>
      <c r="J33" s="5"/>
      <c r="K33" s="15"/>
      <c r="L33" s="5"/>
      <c r="M33" s="16"/>
    </row>
    <row r="34" spans="2:13" x14ac:dyDescent="0.25">
      <c r="B34" s="17"/>
      <c r="C34" s="6"/>
      <c r="D34" s="5"/>
      <c r="E34" s="5"/>
      <c r="F34" s="5"/>
      <c r="G34" s="5"/>
      <c r="H34" s="5"/>
      <c r="I34" s="5"/>
      <c r="J34" s="5"/>
      <c r="K34" s="15"/>
      <c r="L34" s="5"/>
      <c r="M34" s="16"/>
    </row>
  </sheetData>
  <mergeCells count="23">
    <mergeCell ref="I20:J20"/>
    <mergeCell ref="E3:E4"/>
    <mergeCell ref="F3:F4"/>
    <mergeCell ref="B27:C27"/>
    <mergeCell ref="D24:F24"/>
    <mergeCell ref="D25:F25"/>
    <mergeCell ref="D26:F26"/>
    <mergeCell ref="B28:C28"/>
    <mergeCell ref="N2:Q2"/>
    <mergeCell ref="N3:N4"/>
    <mergeCell ref="O3:O4"/>
    <mergeCell ref="P3:P4"/>
    <mergeCell ref="Q3:Q4"/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</mergeCells>
  <pageMargins left="0.23622047244094491" right="0.23622047244094491" top="0.74803149606299213" bottom="0.74803149606299213" header="0.31496062992125984" footer="0.31496062992125984"/>
  <pageSetup paperSize="330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2022-10-04T14:19:06Z</cp:lastPrinted>
  <dcterms:created xsi:type="dcterms:W3CDTF">2011-04-12T20:44:27Z</dcterms:created>
  <dcterms:modified xsi:type="dcterms:W3CDTF">2022-10-04T14:21:12Z</dcterms:modified>
</cp:coreProperties>
</file>