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 tabRatio="158"/>
  </bookViews>
  <sheets>
    <sheet name="Hoja2" sheetId="2" r:id="rId1"/>
    <sheet name="Hoja3" sheetId="3" r:id="rId2"/>
    <sheet name="Hoja1" sheetId="4" r:id="rId3"/>
  </sheets>
  <definedNames>
    <definedName name="_xlnm.Print_Area" localSheetId="0">Hoja2!$B$2:$Q$35</definedName>
    <definedName name="_xlnm.Print_Titles" localSheetId="0">Hoja2!$2:$4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4" i="2" l="1"/>
  <c r="M24" i="2"/>
  <c r="K24" i="2"/>
  <c r="D35" i="2" l="1"/>
</calcChain>
</file>

<file path=xl/sharedStrings.xml><?xml version="1.0" encoding="utf-8"?>
<sst xmlns="http://schemas.openxmlformats.org/spreadsheetml/2006/main" count="204" uniqueCount="117">
  <si>
    <t>FECHA</t>
  </si>
  <si>
    <t>PROPIETARIO</t>
  </si>
  <si>
    <t>DIRECCION</t>
  </si>
  <si>
    <t>ARQUITECTO</t>
  </si>
  <si>
    <t>REVISOR INDEP.</t>
  </si>
  <si>
    <t>DESTINO</t>
  </si>
  <si>
    <t>DESCRIPCION</t>
  </si>
  <si>
    <t>REVISOR</t>
  </si>
  <si>
    <t>VALOR A CANCELAR</t>
  </si>
  <si>
    <t xml:space="preserve">N° RECEP. </t>
  </si>
  <si>
    <t>SUPERFICIE M2</t>
  </si>
  <si>
    <t xml:space="preserve">ROL SII              </t>
  </si>
  <si>
    <t>VIVIENDA</t>
  </si>
  <si>
    <t>S/REV</t>
  </si>
  <si>
    <t xml:space="preserve">DIRECTOR DE OBRAS </t>
  </si>
  <si>
    <t>CARLOS LINEROS ECHEVERRIA</t>
  </si>
  <si>
    <t>LEY DE APORTES LEY 20.958</t>
  </si>
  <si>
    <t>SI</t>
  </si>
  <si>
    <t>NO</t>
  </si>
  <si>
    <t>MONTO</t>
  </si>
  <si>
    <t>SUP</t>
  </si>
  <si>
    <t>X</t>
  </si>
  <si>
    <t>LA REINA :</t>
  </si>
  <si>
    <t xml:space="preserve">L. GOMEZ </t>
  </si>
  <si>
    <t xml:space="preserve">OBRA NUEVA </t>
  </si>
  <si>
    <t xml:space="preserve">A.PIZARRO </t>
  </si>
  <si>
    <t xml:space="preserve">VIVIENDAS </t>
  </si>
  <si>
    <t xml:space="preserve">P.SAMUR </t>
  </si>
  <si>
    <t xml:space="preserve">OFICINAS </t>
  </si>
  <si>
    <t xml:space="preserve">ALTERACION </t>
  </si>
  <si>
    <t>AMPLIACION MAYOR</t>
  </si>
  <si>
    <t xml:space="preserve">VIVIENDA </t>
  </si>
  <si>
    <r>
      <t xml:space="preserve">                                                        </t>
    </r>
    <r>
      <rPr>
        <b/>
        <sz val="18"/>
        <color theme="0"/>
        <rFont val="Arial"/>
        <family val="2"/>
      </rPr>
      <t xml:space="preserve"> ESTADISTICAS DE RECEPCIONES FINALES CORRESPONDIENTES AL MES DE DICIEMBRE 2022</t>
    </r>
  </si>
  <si>
    <t>02.12.2022</t>
  </si>
  <si>
    <t xml:space="preserve">ANDRES SOTO CORONIL </t>
  </si>
  <si>
    <t>7500-404</t>
  </si>
  <si>
    <t xml:space="preserve">RAFAEL JANA </t>
  </si>
  <si>
    <t xml:space="preserve">AMPLIACION MAYOR </t>
  </si>
  <si>
    <t>05.12.2022</t>
  </si>
  <si>
    <t xml:space="preserve">INMOBILIARIA WALKER MARTINEZ SPA </t>
  </si>
  <si>
    <t xml:space="preserve">AV. OSSA 235 OF 100-105 </t>
  </si>
  <si>
    <t xml:space="preserve">PAULA SADOVNIK </t>
  </si>
  <si>
    <t xml:space="preserve">SARAH DEVETAK ALVAREZ </t>
  </si>
  <si>
    <t xml:space="preserve">CENTRO MEDICO </t>
  </si>
  <si>
    <t xml:space="preserve">ALFONSO TORO LEYSSEN </t>
  </si>
  <si>
    <t>7500-408</t>
  </si>
  <si>
    <t xml:space="preserve">ALVARO CASANOVA  1453-R </t>
  </si>
  <si>
    <t xml:space="preserve">LUIS TERAN YAJUREZ </t>
  </si>
  <si>
    <t>ALVARO CASANOVA 1453- Q</t>
  </si>
  <si>
    <t xml:space="preserve">ALVARO CASANOVA 1453-N </t>
  </si>
  <si>
    <t>7500-407</t>
  </si>
  <si>
    <t>05.30.2022</t>
  </si>
  <si>
    <t xml:space="preserve">CONSTANZA HONORATO GUZMAN </t>
  </si>
  <si>
    <t xml:space="preserve">ALVARO CASANOVA 1453- O </t>
  </si>
  <si>
    <t>7500-405</t>
  </si>
  <si>
    <t>06.12.2022</t>
  </si>
  <si>
    <t xml:space="preserve">GONZALO TREJOS NAVARRO </t>
  </si>
  <si>
    <t xml:space="preserve">ALVARO CASANOVA 1453- T </t>
  </si>
  <si>
    <t>7500-410</t>
  </si>
  <si>
    <t>13.12.2022</t>
  </si>
  <si>
    <t xml:space="preserve">ANTONELLA SANGUINETTI </t>
  </si>
  <si>
    <t xml:space="preserve">ALVARO CASANOVA 1453 - U </t>
  </si>
  <si>
    <t>7500-411</t>
  </si>
  <si>
    <t>16.12.2022</t>
  </si>
  <si>
    <t xml:space="preserve">INVERSIONES NM LTDA. </t>
  </si>
  <si>
    <t>AV. OSSA  2176 LOCAL 3 Y 4</t>
  </si>
  <si>
    <t xml:space="preserve">EDUARDO SOTO SILVA </t>
  </si>
  <si>
    <t xml:space="preserve">LOCAL COMERCIAL </t>
  </si>
  <si>
    <t xml:space="preserve">MODIFICACION </t>
  </si>
  <si>
    <t>20.12.2022</t>
  </si>
  <si>
    <t>ADMINISTRADORA LOT PARK LTDA</t>
  </si>
  <si>
    <t xml:space="preserve">ECHEÑIQUE 5819 L 2 </t>
  </si>
  <si>
    <t>111-2</t>
  </si>
  <si>
    <t>NATALIA LEON</t>
  </si>
  <si>
    <t>26.12.2022</t>
  </si>
  <si>
    <t xml:space="preserve">CLAUDIO RAMIREZ </t>
  </si>
  <si>
    <t>AV. OSSA 235 OF 405 Y 410</t>
  </si>
  <si>
    <t>101-410 Y 101-411</t>
  </si>
  <si>
    <t>GUILLERMO SCHENCKE</t>
  </si>
  <si>
    <t xml:space="preserve">LUIS HENRIQUEZ MORA </t>
  </si>
  <si>
    <t>7500-415</t>
  </si>
  <si>
    <t xml:space="preserve">BERNARDO VALDES </t>
  </si>
  <si>
    <t xml:space="preserve">ALVARO CASANOVA 1453- W </t>
  </si>
  <si>
    <t xml:space="preserve">ALVARO CASANOVA 1453 -Y </t>
  </si>
  <si>
    <t>7500-413</t>
  </si>
  <si>
    <t xml:space="preserve">AMPLICION MAYOR </t>
  </si>
  <si>
    <t xml:space="preserve">MAX OLIVARES  MELLADO </t>
  </si>
  <si>
    <t xml:space="preserve">ALVARO CASANOVA 1453 - X </t>
  </si>
  <si>
    <t>7500-414</t>
  </si>
  <si>
    <t xml:space="preserve">INMOBILIARIA CERRO BAYO MONVEL SPA </t>
  </si>
  <si>
    <t>MARIA MONVEL 1240</t>
  </si>
  <si>
    <t>6040-40</t>
  </si>
  <si>
    <t xml:space="preserve">CRISTIAN AVETIKIAN BOSAANS </t>
  </si>
  <si>
    <t xml:space="preserve">NUEVOS DESARROLLOS S.A </t>
  </si>
  <si>
    <t>AV. LARRAIN 5862 L A-2065</t>
  </si>
  <si>
    <t xml:space="preserve">100-5 Y OTROS </t>
  </si>
  <si>
    <t xml:space="preserve">MIGUEL FERNANDEZ </t>
  </si>
  <si>
    <t xml:space="preserve">AMPLIACION </t>
  </si>
  <si>
    <t>27.12.2022</t>
  </si>
  <si>
    <t xml:space="preserve">CAROLA QUIROZ </t>
  </si>
  <si>
    <t xml:space="preserve">ALVARO CASANOVA 1453- Z </t>
  </si>
  <si>
    <t>7500-416</t>
  </si>
  <si>
    <t>28.12.2022</t>
  </si>
  <si>
    <t xml:space="preserve">AMPARO EDWARDS SEPULVEDA </t>
  </si>
  <si>
    <t xml:space="preserve">SIMON BOLIVAR 5870 - N </t>
  </si>
  <si>
    <t>110-164</t>
  </si>
  <si>
    <t xml:space="preserve">SEBASTIAN SADA MUÑOZ </t>
  </si>
  <si>
    <t xml:space="preserve">JOSE LUIS MEYER POZZO </t>
  </si>
  <si>
    <t>CLE/LGU/nb.</t>
  </si>
  <si>
    <t>5040-60</t>
  </si>
  <si>
    <t xml:space="preserve">JESUS DIEZ GONZALEZ </t>
  </si>
  <si>
    <t xml:space="preserve">DANIEL DE LA VEGA  1355 </t>
  </si>
  <si>
    <t xml:space="preserve">ETIENNE LEFRANC ACUÑA </t>
  </si>
  <si>
    <t>JARDIN INFANTIL</t>
  </si>
  <si>
    <t>TOTAL</t>
  </si>
  <si>
    <t>101-378 y 101-379</t>
  </si>
  <si>
    <t>80-63 Y 80-64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</si>
</sst>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2" formatCode="_ &quot;$&quot;* #,##0_ ;_ &quot;$&quot;* \-#,##0_ ;_ &quot;$&quot;* &quot;-&quot;_ ;_ @_ "/>
    <numFmt numFmtId="164" formatCode="_-* #,##0.00_-;\-* #,##0.00_-;_-* &quot;-&quot;??_-;_-@_-"/>
    <numFmt numFmtId="165" formatCode="&quot;$&quot;\ #,##0.00"/>
    <numFmt numFmtId="166" formatCode="&quot;$&quot;\ #,##0.0"/>
    <numFmt numFmtId="167" formatCode="&quot;$&quot;\ #,##0"/>
  </numFmts>
  <fonts count="21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2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88">
    <xf numFmtId="0" fontId="0" fillId="0" borderId="0" xfId="0"/>
    <xf numFmtId="164" fontId="0" fillId="0" borderId="0" xfId="1" applyNumberFormat="1" applyFont="1"/>
    <xf numFmtId="0" fontId="1" fillId="0" borderId="0" xfId="0" applyFont="1" applyBorder="1" applyAlignment="1"/>
    <xf numFmtId="164" fontId="1" fillId="0" borderId="0" xfId="1" applyNumberFormat="1" applyFont="1" applyBorder="1" applyAlignment="1"/>
    <xf numFmtId="0" fontId="5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0" applyFont="1"/>
    <xf numFmtId="0" fontId="1" fillId="0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4" fontId="8" fillId="0" borderId="0" xfId="0" applyNumberFormat="1" applyFont="1" applyBorder="1" applyAlignment="1">
      <alignment horizontal="center" vertical="center"/>
    </xf>
    <xf numFmtId="164" fontId="7" fillId="0" borderId="0" xfId="1" applyNumberFormat="1" applyFont="1" applyBorder="1"/>
    <xf numFmtId="0" fontId="10" fillId="0" borderId="0" xfId="0" applyFont="1"/>
    <xf numFmtId="166" fontId="8" fillId="0" borderId="0" xfId="1" applyNumberFormat="1" applyFont="1" applyBorder="1" applyAlignment="1">
      <alignment vertical="center"/>
    </xf>
    <xf numFmtId="0" fontId="10" fillId="0" borderId="0" xfId="0" applyFont="1" applyBorder="1"/>
    <xf numFmtId="165" fontId="8" fillId="0" borderId="0" xfId="1" applyNumberFormat="1" applyFont="1" applyBorder="1" applyAlignment="1">
      <alignment vertical="center"/>
    </xf>
    <xf numFmtId="164" fontId="10" fillId="0" borderId="0" xfId="1" applyNumberFormat="1" applyFont="1" applyBorder="1"/>
    <xf numFmtId="167" fontId="8" fillId="0" borderId="1" xfId="1" applyNumberFormat="1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7" fontId="6" fillId="0" borderId="0" xfId="1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1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2" borderId="4" xfId="0" applyFill="1" applyBorder="1"/>
    <xf numFmtId="0" fontId="0" fillId="2" borderId="5" xfId="0" applyFill="1" applyBorder="1" applyAlignment="1">
      <alignment horizontal="center"/>
    </xf>
    <xf numFmtId="164" fontId="0" fillId="2" borderId="6" xfId="1" applyNumberFormat="1" applyFont="1" applyFill="1" applyBorder="1" applyAlignment="1">
      <alignment horizontal="center"/>
    </xf>
    <xf numFmtId="0" fontId="12" fillId="2" borderId="5" xfId="0" applyFont="1" applyFill="1" applyBorder="1" applyAlignment="1"/>
    <xf numFmtId="0" fontId="13" fillId="0" borderId="0" xfId="0" applyFont="1" applyBorder="1"/>
    <xf numFmtId="0" fontId="14" fillId="0" borderId="0" xfId="0" applyFont="1" applyBorder="1"/>
    <xf numFmtId="2" fontId="8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42" fontId="18" fillId="0" borderId="1" xfId="0" applyNumberFormat="1" applyFont="1" applyBorder="1" applyAlignment="1">
      <alignment horizontal="center" vertical="center"/>
    </xf>
    <xf numFmtId="0" fontId="0" fillId="4" borderId="1" xfId="0" applyFill="1" applyBorder="1"/>
    <xf numFmtId="0" fontId="18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left"/>
    </xf>
    <xf numFmtId="14" fontId="19" fillId="2" borderId="5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0" fillId="4" borderId="1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167" fontId="8" fillId="0" borderId="0" xfId="1" applyNumberFormat="1" applyFont="1" applyBorder="1" applyAlignment="1">
      <alignment vertical="center"/>
    </xf>
    <xf numFmtId="0" fontId="9" fillId="0" borderId="0" xfId="0" applyFont="1" applyBorder="1"/>
    <xf numFmtId="0" fontId="9" fillId="3" borderId="1" xfId="0" applyFont="1" applyFill="1" applyBorder="1"/>
    <xf numFmtId="4" fontId="20" fillId="3" borderId="1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/>
    </xf>
    <xf numFmtId="167" fontId="20" fillId="3" borderId="1" xfId="1" applyNumberFormat="1" applyFont="1" applyFill="1" applyBorder="1" applyAlignment="1">
      <alignment vertical="center"/>
    </xf>
    <xf numFmtId="0" fontId="20" fillId="4" borderId="0" xfId="0" applyFont="1" applyFill="1" applyBorder="1" applyAlignment="1">
      <alignment horizontal="center" vertical="center" wrapText="1"/>
    </xf>
    <xf numFmtId="4" fontId="20" fillId="4" borderId="0" xfId="0" applyNumberFormat="1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167" fontId="20" fillId="4" borderId="0" xfId="1" applyNumberFormat="1" applyFont="1" applyFill="1" applyBorder="1" applyAlignment="1">
      <alignment vertical="center"/>
    </xf>
    <xf numFmtId="0" fontId="9" fillId="4" borderId="0" xfId="0" applyFont="1" applyFill="1" applyBorder="1"/>
    <xf numFmtId="0" fontId="20" fillId="3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17" fillId="2" borderId="4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8" fillId="3" borderId="3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left"/>
    </xf>
    <xf numFmtId="0" fontId="15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0</xdr:row>
      <xdr:rowOff>19049</xdr:rowOff>
    </xdr:from>
    <xdr:to>
      <xdr:col>3</xdr:col>
      <xdr:colOff>1619250</xdr:colOff>
      <xdr:row>2</xdr:row>
      <xdr:rowOff>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19049"/>
          <a:ext cx="193357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zoomScaleNormal="100" workbookViewId="0">
      <selection activeCell="J29" sqref="J29"/>
    </sheetView>
  </sheetViews>
  <sheetFormatPr baseColWidth="10" defaultRowHeight="15" x14ac:dyDescent="0.25"/>
  <cols>
    <col min="1" max="1" width="4.5703125" customWidth="1"/>
    <col min="2" max="2" width="7.28515625" customWidth="1"/>
    <col min="3" max="3" width="12.85546875" customWidth="1"/>
    <col min="4" max="4" width="28.85546875" customWidth="1"/>
    <col min="5" max="5" width="28.5703125" customWidth="1"/>
    <col min="6" max="6" width="12.85546875" customWidth="1"/>
    <col min="7" max="7" width="30.140625" customWidth="1"/>
    <col min="8" max="8" width="14.42578125" customWidth="1"/>
    <col min="9" max="9" width="17" customWidth="1"/>
    <col min="10" max="10" width="14.5703125" customWidth="1"/>
    <col min="11" max="11" width="15.85546875" customWidth="1"/>
    <col min="12" max="12" width="14.28515625" customWidth="1"/>
    <col min="13" max="13" width="15.5703125" style="1" customWidth="1"/>
    <col min="14" max="14" width="10.5703125" bestFit="1" customWidth="1"/>
    <col min="16" max="16" width="11.85546875" bestFit="1" customWidth="1"/>
  </cols>
  <sheetData>
    <row r="1" spans="2:17" ht="2.25" customHeight="1" thickBot="1" x14ac:dyDescent="0.3">
      <c r="E1" s="2"/>
      <c r="F1" s="2"/>
      <c r="G1" s="2"/>
      <c r="H1" s="2"/>
      <c r="I1" s="2"/>
      <c r="J1" s="2"/>
      <c r="K1" s="2"/>
      <c r="L1" s="2"/>
      <c r="M1" s="3"/>
    </row>
    <row r="2" spans="2:17" ht="24" customHeight="1" thickBot="1" x14ac:dyDescent="0.4">
      <c r="B2" s="35"/>
      <c r="C2" s="38" t="s">
        <v>32</v>
      </c>
      <c r="D2" s="38"/>
      <c r="E2" s="38"/>
      <c r="F2" s="38"/>
      <c r="G2" s="38"/>
      <c r="H2" s="38"/>
      <c r="I2" s="38"/>
      <c r="J2" s="38"/>
      <c r="K2" s="36"/>
      <c r="L2" s="48"/>
      <c r="M2" s="37"/>
      <c r="N2" s="72" t="s">
        <v>16</v>
      </c>
      <c r="O2" s="73"/>
      <c r="P2" s="73"/>
      <c r="Q2" s="74"/>
    </row>
    <row r="3" spans="2:17" ht="15" customHeight="1" x14ac:dyDescent="0.25">
      <c r="B3" s="83" t="s">
        <v>9</v>
      </c>
      <c r="C3" s="79" t="s">
        <v>0</v>
      </c>
      <c r="D3" s="79" t="s">
        <v>1</v>
      </c>
      <c r="E3" s="79" t="s">
        <v>2</v>
      </c>
      <c r="F3" s="81" t="s">
        <v>11</v>
      </c>
      <c r="G3" s="79" t="s">
        <v>3</v>
      </c>
      <c r="H3" s="79" t="s">
        <v>4</v>
      </c>
      <c r="I3" s="79" t="s">
        <v>5</v>
      </c>
      <c r="J3" s="79" t="s">
        <v>6</v>
      </c>
      <c r="K3" s="79" t="s">
        <v>10</v>
      </c>
      <c r="L3" s="79" t="s">
        <v>7</v>
      </c>
      <c r="M3" s="81" t="s">
        <v>8</v>
      </c>
      <c r="N3" s="75" t="s">
        <v>17</v>
      </c>
      <c r="O3" s="77" t="s">
        <v>18</v>
      </c>
      <c r="P3" s="77" t="s">
        <v>19</v>
      </c>
      <c r="Q3" s="77" t="s">
        <v>20</v>
      </c>
    </row>
    <row r="4" spans="2:17" ht="15.75" customHeight="1" x14ac:dyDescent="0.25">
      <c r="B4" s="84"/>
      <c r="C4" s="80"/>
      <c r="D4" s="80"/>
      <c r="E4" s="80"/>
      <c r="F4" s="82"/>
      <c r="G4" s="80"/>
      <c r="H4" s="80"/>
      <c r="I4" s="80"/>
      <c r="J4" s="80"/>
      <c r="K4" s="80"/>
      <c r="L4" s="80"/>
      <c r="M4" s="82"/>
      <c r="N4" s="76"/>
      <c r="O4" s="78"/>
      <c r="P4" s="78"/>
      <c r="Q4" s="78"/>
    </row>
    <row r="5" spans="2:17" ht="33" customHeight="1" x14ac:dyDescent="0.25">
      <c r="B5" s="8">
        <v>2826</v>
      </c>
      <c r="C5" s="9" t="s">
        <v>33</v>
      </c>
      <c r="D5" s="10" t="s">
        <v>34</v>
      </c>
      <c r="E5" s="11" t="s">
        <v>49</v>
      </c>
      <c r="F5" s="30" t="s">
        <v>35</v>
      </c>
      <c r="G5" s="12" t="s">
        <v>36</v>
      </c>
      <c r="H5" s="11" t="s">
        <v>13</v>
      </c>
      <c r="I5" s="11" t="s">
        <v>12</v>
      </c>
      <c r="J5" s="13" t="s">
        <v>37</v>
      </c>
      <c r="K5" s="11">
        <v>125.2</v>
      </c>
      <c r="L5" s="11" t="s">
        <v>23</v>
      </c>
      <c r="M5" s="22">
        <v>22016</v>
      </c>
      <c r="N5" s="42" t="s">
        <v>21</v>
      </c>
      <c r="O5" s="42"/>
      <c r="P5" s="43">
        <v>133667</v>
      </c>
      <c r="Q5" s="42"/>
    </row>
    <row r="6" spans="2:17" ht="33.75" customHeight="1" x14ac:dyDescent="0.25">
      <c r="B6" s="8">
        <v>2827</v>
      </c>
      <c r="C6" s="9" t="s">
        <v>38</v>
      </c>
      <c r="D6" s="10" t="s">
        <v>39</v>
      </c>
      <c r="E6" s="11" t="s">
        <v>40</v>
      </c>
      <c r="F6" s="31" t="s">
        <v>115</v>
      </c>
      <c r="G6" s="12" t="s">
        <v>41</v>
      </c>
      <c r="H6" s="11" t="s">
        <v>42</v>
      </c>
      <c r="I6" s="11" t="s">
        <v>43</v>
      </c>
      <c r="J6" s="13" t="s">
        <v>29</v>
      </c>
      <c r="K6" s="41">
        <v>0</v>
      </c>
      <c r="L6" s="14" t="s">
        <v>25</v>
      </c>
      <c r="M6" s="22">
        <v>22016</v>
      </c>
      <c r="N6" s="42"/>
      <c r="O6" s="42" t="s">
        <v>21</v>
      </c>
      <c r="P6" s="43"/>
      <c r="Q6" s="42"/>
    </row>
    <row r="7" spans="2:17" ht="36.75" customHeight="1" x14ac:dyDescent="0.25">
      <c r="B7" s="8">
        <v>2828</v>
      </c>
      <c r="C7" s="9" t="s">
        <v>38</v>
      </c>
      <c r="D7" s="10" t="s">
        <v>44</v>
      </c>
      <c r="E7" s="11" t="s">
        <v>46</v>
      </c>
      <c r="F7" s="31" t="s">
        <v>45</v>
      </c>
      <c r="G7" s="12" t="s">
        <v>36</v>
      </c>
      <c r="H7" s="11" t="s">
        <v>13</v>
      </c>
      <c r="I7" s="11" t="s">
        <v>12</v>
      </c>
      <c r="J7" s="13" t="s">
        <v>30</v>
      </c>
      <c r="K7" s="41">
        <v>125.2</v>
      </c>
      <c r="L7" s="14" t="s">
        <v>25</v>
      </c>
      <c r="M7" s="22">
        <v>22016</v>
      </c>
      <c r="N7" s="42" t="s">
        <v>21</v>
      </c>
      <c r="O7" s="42"/>
      <c r="P7" s="43">
        <v>133667</v>
      </c>
      <c r="Q7" s="42"/>
    </row>
    <row r="8" spans="2:17" ht="47.25" customHeight="1" x14ac:dyDescent="0.25">
      <c r="B8" s="8">
        <v>2829</v>
      </c>
      <c r="C8" s="9" t="s">
        <v>38</v>
      </c>
      <c r="D8" s="10" t="s">
        <v>47</v>
      </c>
      <c r="E8" s="11" t="s">
        <v>48</v>
      </c>
      <c r="F8" s="31" t="s">
        <v>50</v>
      </c>
      <c r="G8" s="12" t="s">
        <v>36</v>
      </c>
      <c r="H8" s="11" t="s">
        <v>13</v>
      </c>
      <c r="I8" s="11" t="s">
        <v>26</v>
      </c>
      <c r="J8" s="13" t="s">
        <v>37</v>
      </c>
      <c r="K8" s="11">
        <v>125.2</v>
      </c>
      <c r="L8" s="14" t="s">
        <v>25</v>
      </c>
      <c r="M8" s="22">
        <v>22016</v>
      </c>
      <c r="N8" s="42" t="s">
        <v>21</v>
      </c>
      <c r="O8" s="42"/>
      <c r="P8" s="43">
        <v>133667</v>
      </c>
      <c r="Q8" s="42"/>
    </row>
    <row r="9" spans="2:17" ht="22.5" customHeight="1" x14ac:dyDescent="0.25">
      <c r="B9" s="8">
        <v>2830</v>
      </c>
      <c r="C9" s="9" t="s">
        <v>51</v>
      </c>
      <c r="D9" s="10" t="s">
        <v>52</v>
      </c>
      <c r="E9" s="11" t="s">
        <v>53</v>
      </c>
      <c r="F9" s="31" t="s">
        <v>54</v>
      </c>
      <c r="G9" s="12" t="s">
        <v>36</v>
      </c>
      <c r="H9" s="46" t="s">
        <v>13</v>
      </c>
      <c r="I9" s="11" t="s">
        <v>31</v>
      </c>
      <c r="J9" s="13" t="s">
        <v>37</v>
      </c>
      <c r="K9" s="11">
        <v>125.2</v>
      </c>
      <c r="L9" s="14" t="s">
        <v>25</v>
      </c>
      <c r="M9" s="22">
        <v>22016</v>
      </c>
      <c r="N9" s="42" t="s">
        <v>21</v>
      </c>
      <c r="O9" s="42"/>
      <c r="P9" s="43">
        <v>133667</v>
      </c>
      <c r="Q9" s="42"/>
    </row>
    <row r="10" spans="2:17" ht="39.75" customHeight="1" x14ac:dyDescent="0.25">
      <c r="B10" s="8">
        <v>2831</v>
      </c>
      <c r="C10" s="9" t="s">
        <v>55</v>
      </c>
      <c r="D10" s="10" t="s">
        <v>56</v>
      </c>
      <c r="E10" s="11" t="s">
        <v>57</v>
      </c>
      <c r="F10" s="31" t="s">
        <v>58</v>
      </c>
      <c r="G10" s="12" t="s">
        <v>36</v>
      </c>
      <c r="H10" s="11" t="s">
        <v>13</v>
      </c>
      <c r="I10" s="11" t="s">
        <v>12</v>
      </c>
      <c r="J10" s="13" t="s">
        <v>37</v>
      </c>
      <c r="K10" s="11">
        <v>125.2</v>
      </c>
      <c r="L10" s="14" t="s">
        <v>25</v>
      </c>
      <c r="M10" s="22">
        <v>22016</v>
      </c>
      <c r="N10" s="42" t="s">
        <v>21</v>
      </c>
      <c r="O10" s="42"/>
      <c r="P10" s="43">
        <v>133667</v>
      </c>
      <c r="Q10" s="42"/>
    </row>
    <row r="11" spans="2:17" ht="39.75" customHeight="1" x14ac:dyDescent="0.25">
      <c r="B11" s="8">
        <v>2832</v>
      </c>
      <c r="C11" s="9" t="s">
        <v>59</v>
      </c>
      <c r="D11" s="10" t="s">
        <v>60</v>
      </c>
      <c r="E11" s="11" t="s">
        <v>61</v>
      </c>
      <c r="F11" s="31" t="s">
        <v>62</v>
      </c>
      <c r="G11" s="12" t="s">
        <v>36</v>
      </c>
      <c r="H11" s="11" t="s">
        <v>13</v>
      </c>
      <c r="I11" s="11" t="s">
        <v>31</v>
      </c>
      <c r="J11" s="13" t="s">
        <v>37</v>
      </c>
      <c r="K11" s="11">
        <v>125.2</v>
      </c>
      <c r="L11" s="14" t="s">
        <v>27</v>
      </c>
      <c r="M11" s="22">
        <v>22016</v>
      </c>
      <c r="N11" s="42" t="s">
        <v>21</v>
      </c>
      <c r="O11" s="42"/>
      <c r="P11" s="43">
        <v>133667</v>
      </c>
      <c r="Q11" s="42"/>
    </row>
    <row r="12" spans="2:17" ht="38.25" customHeight="1" x14ac:dyDescent="0.25">
      <c r="B12" s="8">
        <v>2833</v>
      </c>
      <c r="C12" s="9" t="s">
        <v>59</v>
      </c>
      <c r="D12" s="10" t="s">
        <v>110</v>
      </c>
      <c r="E12" s="11" t="s">
        <v>111</v>
      </c>
      <c r="F12" s="31" t="s">
        <v>109</v>
      </c>
      <c r="G12" s="12" t="s">
        <v>112</v>
      </c>
      <c r="H12" s="11" t="s">
        <v>13</v>
      </c>
      <c r="I12" s="11" t="s">
        <v>113</v>
      </c>
      <c r="J12" s="13" t="s">
        <v>97</v>
      </c>
      <c r="K12" s="41">
        <v>82.18</v>
      </c>
      <c r="L12" s="14" t="s">
        <v>25</v>
      </c>
      <c r="M12" s="22">
        <v>22016</v>
      </c>
      <c r="N12" s="42"/>
      <c r="O12" s="42" t="s">
        <v>21</v>
      </c>
      <c r="P12" s="43"/>
      <c r="Q12" s="42"/>
    </row>
    <row r="13" spans="2:17" ht="39.75" customHeight="1" x14ac:dyDescent="0.25">
      <c r="B13" s="8">
        <v>2834</v>
      </c>
      <c r="C13" s="9" t="s">
        <v>63</v>
      </c>
      <c r="D13" s="10" t="s">
        <v>64</v>
      </c>
      <c r="E13" s="11" t="s">
        <v>65</v>
      </c>
      <c r="F13" s="31" t="s">
        <v>116</v>
      </c>
      <c r="G13" s="12" t="s">
        <v>66</v>
      </c>
      <c r="H13" s="11" t="s">
        <v>13</v>
      </c>
      <c r="I13" s="11" t="s">
        <v>67</v>
      </c>
      <c r="J13" s="13" t="s">
        <v>68</v>
      </c>
      <c r="K13" s="41">
        <v>0</v>
      </c>
      <c r="L13" s="14" t="s">
        <v>23</v>
      </c>
      <c r="M13" s="22">
        <v>22016</v>
      </c>
      <c r="N13" s="42"/>
      <c r="O13" s="42" t="s">
        <v>21</v>
      </c>
      <c r="P13" s="43"/>
      <c r="Q13" s="42"/>
    </row>
    <row r="14" spans="2:17" ht="39.75" customHeight="1" x14ac:dyDescent="0.25">
      <c r="B14" s="8">
        <v>2835</v>
      </c>
      <c r="C14" s="9" t="s">
        <v>69</v>
      </c>
      <c r="D14" s="10" t="s">
        <v>70</v>
      </c>
      <c r="E14" s="11" t="s">
        <v>71</v>
      </c>
      <c r="F14" s="31" t="s">
        <v>72</v>
      </c>
      <c r="G14" s="12" t="s">
        <v>73</v>
      </c>
      <c r="H14" s="11" t="s">
        <v>13</v>
      </c>
      <c r="I14" s="11" t="s">
        <v>67</v>
      </c>
      <c r="J14" s="13" t="s">
        <v>68</v>
      </c>
      <c r="K14" s="41">
        <v>0</v>
      </c>
      <c r="L14" s="14" t="s">
        <v>27</v>
      </c>
      <c r="M14" s="22">
        <v>22016</v>
      </c>
      <c r="N14" s="42"/>
      <c r="O14" s="42" t="s">
        <v>21</v>
      </c>
      <c r="P14" s="43"/>
      <c r="Q14" s="42"/>
    </row>
    <row r="15" spans="2:17" ht="35.25" customHeight="1" x14ac:dyDescent="0.25">
      <c r="B15" s="8">
        <v>2836</v>
      </c>
      <c r="C15" s="9" t="s">
        <v>74</v>
      </c>
      <c r="D15" s="10" t="s">
        <v>75</v>
      </c>
      <c r="E15" s="11" t="s">
        <v>76</v>
      </c>
      <c r="F15" s="31" t="s">
        <v>77</v>
      </c>
      <c r="G15" s="12" t="s">
        <v>78</v>
      </c>
      <c r="H15" s="11" t="s">
        <v>13</v>
      </c>
      <c r="I15" s="11" t="s">
        <v>28</v>
      </c>
      <c r="J15" s="13" t="s">
        <v>68</v>
      </c>
      <c r="K15" s="41">
        <v>0</v>
      </c>
      <c r="L15" s="14" t="s">
        <v>27</v>
      </c>
      <c r="M15" s="22">
        <v>22016</v>
      </c>
      <c r="N15" s="42"/>
      <c r="O15" s="42" t="s">
        <v>21</v>
      </c>
      <c r="P15" s="43"/>
      <c r="Q15" s="42"/>
    </row>
    <row r="16" spans="2:17" ht="39.75" customHeight="1" x14ac:dyDescent="0.25">
      <c r="B16" s="8">
        <v>2837</v>
      </c>
      <c r="C16" s="9" t="s">
        <v>74</v>
      </c>
      <c r="D16" s="10" t="s">
        <v>79</v>
      </c>
      <c r="E16" s="11" t="s">
        <v>83</v>
      </c>
      <c r="F16" s="31" t="s">
        <v>80</v>
      </c>
      <c r="G16" s="12" t="s">
        <v>36</v>
      </c>
      <c r="H16" s="11" t="s">
        <v>13</v>
      </c>
      <c r="I16" s="11" t="s">
        <v>31</v>
      </c>
      <c r="J16" s="13" t="s">
        <v>37</v>
      </c>
      <c r="K16" s="41">
        <v>125.2</v>
      </c>
      <c r="L16" s="14" t="s">
        <v>25</v>
      </c>
      <c r="M16" s="22">
        <v>22016</v>
      </c>
      <c r="N16" s="42" t="s">
        <v>21</v>
      </c>
      <c r="O16" s="42"/>
      <c r="P16" s="43">
        <v>133667</v>
      </c>
      <c r="Q16" s="42"/>
    </row>
    <row r="17" spans="2:17" ht="39.75" customHeight="1" x14ac:dyDescent="0.25">
      <c r="B17" s="8">
        <v>2838</v>
      </c>
      <c r="C17" s="9" t="s">
        <v>74</v>
      </c>
      <c r="D17" s="10" t="s">
        <v>81</v>
      </c>
      <c r="E17" s="11" t="s">
        <v>82</v>
      </c>
      <c r="F17" s="31" t="s">
        <v>84</v>
      </c>
      <c r="G17" s="12" t="s">
        <v>36</v>
      </c>
      <c r="H17" s="11" t="s">
        <v>13</v>
      </c>
      <c r="I17" s="11" t="s">
        <v>31</v>
      </c>
      <c r="J17" s="13" t="s">
        <v>85</v>
      </c>
      <c r="K17" s="41">
        <v>125.2</v>
      </c>
      <c r="L17" s="14" t="s">
        <v>25</v>
      </c>
      <c r="M17" s="22">
        <v>22016</v>
      </c>
      <c r="N17" s="52" t="s">
        <v>21</v>
      </c>
      <c r="O17" s="45"/>
      <c r="P17" s="43">
        <v>133667</v>
      </c>
      <c r="Q17" s="44"/>
    </row>
    <row r="18" spans="2:17" ht="39.75" customHeight="1" x14ac:dyDescent="0.25">
      <c r="B18" s="8">
        <v>2839</v>
      </c>
      <c r="C18" s="9" t="s">
        <v>74</v>
      </c>
      <c r="D18" s="10" t="s">
        <v>86</v>
      </c>
      <c r="E18" s="11" t="s">
        <v>87</v>
      </c>
      <c r="F18" s="31" t="s">
        <v>88</v>
      </c>
      <c r="G18" s="12" t="s">
        <v>36</v>
      </c>
      <c r="H18" s="11" t="s">
        <v>13</v>
      </c>
      <c r="I18" s="11" t="s">
        <v>31</v>
      </c>
      <c r="J18" s="13" t="s">
        <v>37</v>
      </c>
      <c r="K18" s="41">
        <v>125.2</v>
      </c>
      <c r="L18" s="14" t="s">
        <v>25</v>
      </c>
      <c r="M18" s="22">
        <v>22016</v>
      </c>
      <c r="N18" s="52" t="s">
        <v>21</v>
      </c>
      <c r="O18" s="45"/>
      <c r="P18" s="43">
        <v>133667</v>
      </c>
      <c r="Q18" s="44"/>
    </row>
    <row r="19" spans="2:17" ht="39.75" customHeight="1" x14ac:dyDescent="0.25">
      <c r="B19" s="8">
        <v>2840</v>
      </c>
      <c r="C19" s="9" t="s">
        <v>74</v>
      </c>
      <c r="D19" s="10" t="s">
        <v>89</v>
      </c>
      <c r="E19" s="11" t="s">
        <v>90</v>
      </c>
      <c r="F19" s="31" t="s">
        <v>91</v>
      </c>
      <c r="G19" s="12" t="s">
        <v>92</v>
      </c>
      <c r="H19" s="11" t="s">
        <v>13</v>
      </c>
      <c r="I19" s="11" t="s">
        <v>31</v>
      </c>
      <c r="J19" s="13" t="s">
        <v>24</v>
      </c>
      <c r="K19" s="41">
        <v>139.97</v>
      </c>
      <c r="L19" s="14" t="s">
        <v>23</v>
      </c>
      <c r="M19" s="22">
        <v>22016</v>
      </c>
      <c r="N19" s="44"/>
      <c r="O19" s="45" t="s">
        <v>21</v>
      </c>
      <c r="P19" s="43"/>
      <c r="Q19" s="44"/>
    </row>
    <row r="20" spans="2:17" ht="39.75" customHeight="1" x14ac:dyDescent="0.25">
      <c r="B20" s="8">
        <v>2841</v>
      </c>
      <c r="C20" s="9" t="s">
        <v>74</v>
      </c>
      <c r="D20" s="10" t="s">
        <v>93</v>
      </c>
      <c r="E20" s="11" t="s">
        <v>94</v>
      </c>
      <c r="F20" s="31" t="s">
        <v>95</v>
      </c>
      <c r="G20" s="12" t="s">
        <v>96</v>
      </c>
      <c r="H20" s="11" t="s">
        <v>13</v>
      </c>
      <c r="I20" s="11" t="s">
        <v>67</v>
      </c>
      <c r="J20" s="13" t="s">
        <v>97</v>
      </c>
      <c r="K20" s="41">
        <v>0</v>
      </c>
      <c r="L20" s="14" t="s">
        <v>23</v>
      </c>
      <c r="M20" s="22">
        <v>22016</v>
      </c>
      <c r="N20" s="44"/>
      <c r="O20" s="45" t="s">
        <v>21</v>
      </c>
      <c r="P20" s="43"/>
      <c r="Q20" s="44"/>
    </row>
    <row r="21" spans="2:17" ht="39.75" customHeight="1" x14ac:dyDescent="0.25">
      <c r="B21" s="8">
        <v>2842</v>
      </c>
      <c r="C21" s="9" t="s">
        <v>98</v>
      </c>
      <c r="D21" s="10" t="s">
        <v>99</v>
      </c>
      <c r="E21" s="11" t="s">
        <v>100</v>
      </c>
      <c r="F21" s="31" t="s">
        <v>101</v>
      </c>
      <c r="G21" s="12" t="s">
        <v>36</v>
      </c>
      <c r="H21" s="11" t="s">
        <v>13</v>
      </c>
      <c r="I21" s="11" t="s">
        <v>31</v>
      </c>
      <c r="J21" s="13" t="s">
        <v>37</v>
      </c>
      <c r="K21" s="41">
        <v>125.2</v>
      </c>
      <c r="L21" s="14" t="s">
        <v>25</v>
      </c>
      <c r="M21" s="22">
        <v>22016</v>
      </c>
      <c r="N21" s="52" t="s">
        <v>21</v>
      </c>
      <c r="O21" s="45"/>
      <c r="P21" s="43">
        <v>143157</v>
      </c>
      <c r="Q21" s="44"/>
    </row>
    <row r="22" spans="2:17" s="7" customFormat="1" ht="17.25" hidden="1" customHeight="1" x14ac:dyDescent="0.25">
      <c r="B22" s="8"/>
      <c r="C22" s="9"/>
      <c r="D22" s="10"/>
      <c r="E22" s="11"/>
      <c r="F22" s="49"/>
      <c r="G22" s="12"/>
      <c r="H22" s="50"/>
      <c r="I22" s="11"/>
      <c r="J22" s="13"/>
      <c r="K22" s="11"/>
      <c r="L22" s="14"/>
      <c r="M22" s="22"/>
      <c r="N22" s="51"/>
      <c r="O22" s="51"/>
      <c r="P22" s="43"/>
      <c r="Q22" s="51"/>
    </row>
    <row r="23" spans="2:17" s="7" customFormat="1" ht="36.75" customHeight="1" x14ac:dyDescent="0.25">
      <c r="B23" s="8">
        <v>2843</v>
      </c>
      <c r="C23" s="9" t="s">
        <v>102</v>
      </c>
      <c r="D23" s="10" t="s">
        <v>103</v>
      </c>
      <c r="E23" s="11" t="s">
        <v>104</v>
      </c>
      <c r="F23" s="49" t="s">
        <v>105</v>
      </c>
      <c r="G23" s="12" t="s">
        <v>106</v>
      </c>
      <c r="H23" s="50" t="s">
        <v>107</v>
      </c>
      <c r="I23" s="11" t="s">
        <v>31</v>
      </c>
      <c r="J23" s="13" t="s">
        <v>29</v>
      </c>
      <c r="K23" s="11">
        <v>112.11</v>
      </c>
      <c r="L23" s="14" t="s">
        <v>25</v>
      </c>
      <c r="M23" s="22">
        <v>22016</v>
      </c>
      <c r="N23" s="51"/>
      <c r="O23" s="51" t="s">
        <v>21</v>
      </c>
      <c r="P23" s="43"/>
      <c r="Q23" s="51"/>
    </row>
    <row r="24" spans="2:17" s="7" customFormat="1" ht="17.25" customHeight="1" x14ac:dyDescent="0.25">
      <c r="B24" s="23"/>
      <c r="C24" s="24"/>
      <c r="D24" s="53"/>
      <c r="E24" s="54"/>
      <c r="F24" s="55"/>
      <c r="G24" s="25"/>
      <c r="H24" s="56"/>
      <c r="I24" s="70" t="s">
        <v>114</v>
      </c>
      <c r="J24" s="70"/>
      <c r="K24" s="62">
        <f>SUM(K5:K23)</f>
        <v>1586.2600000000002</v>
      </c>
      <c r="L24" s="63"/>
      <c r="M24" s="64">
        <f>SUM(M5:M23)</f>
        <v>396288</v>
      </c>
      <c r="N24" s="61"/>
      <c r="O24" s="61"/>
      <c r="P24" s="64">
        <f>SUM(P5:P23)</f>
        <v>1346160</v>
      </c>
      <c r="Q24" s="61"/>
    </row>
    <row r="25" spans="2:17" s="7" customFormat="1" ht="17.25" customHeight="1" x14ac:dyDescent="0.25">
      <c r="B25" s="23"/>
      <c r="C25" s="24"/>
      <c r="D25" s="53"/>
      <c r="E25" s="54"/>
      <c r="F25" s="55"/>
      <c r="G25" s="25"/>
      <c r="H25" s="56"/>
      <c r="I25" s="65"/>
      <c r="J25" s="65"/>
      <c r="K25" s="66"/>
      <c r="L25" s="67"/>
      <c r="M25" s="68"/>
      <c r="N25" s="69"/>
      <c r="O25" s="69"/>
      <c r="P25" s="68"/>
      <c r="Q25" s="69"/>
    </row>
    <row r="26" spans="2:17" s="7" customFormat="1" ht="17.25" customHeight="1" x14ac:dyDescent="0.25">
      <c r="B26" s="23"/>
      <c r="C26" s="24"/>
      <c r="D26" s="53"/>
      <c r="E26" s="54"/>
      <c r="F26" s="55"/>
      <c r="G26" s="25"/>
      <c r="H26" s="56"/>
      <c r="I26" s="65"/>
      <c r="J26" s="65"/>
      <c r="K26" s="66"/>
      <c r="L26" s="67"/>
      <c r="M26" s="68"/>
      <c r="N26" s="69"/>
      <c r="O26" s="69"/>
      <c r="P26" s="68"/>
      <c r="Q26" s="69"/>
    </row>
    <row r="27" spans="2:17" s="7" customFormat="1" ht="17.25" customHeight="1" x14ac:dyDescent="0.25">
      <c r="B27" s="23"/>
      <c r="C27" s="24"/>
      <c r="D27" s="53"/>
      <c r="E27" s="54"/>
      <c r="F27" s="55"/>
      <c r="G27" s="25"/>
      <c r="H27" s="56"/>
      <c r="I27" s="65"/>
      <c r="J27" s="65"/>
      <c r="K27" s="66"/>
      <c r="L27" s="67"/>
      <c r="M27" s="68"/>
      <c r="N27" s="69"/>
      <c r="O27" s="69"/>
      <c r="P27" s="68"/>
      <c r="Q27" s="69"/>
    </row>
    <row r="28" spans="2:17" s="7" customFormat="1" ht="17.25" customHeight="1" x14ac:dyDescent="0.25">
      <c r="B28" s="23"/>
      <c r="C28" s="24"/>
      <c r="D28" s="53"/>
      <c r="E28" s="54"/>
      <c r="F28" s="55"/>
      <c r="G28" s="25"/>
      <c r="H28" s="56"/>
      <c r="I28" s="65"/>
      <c r="J28" s="65"/>
      <c r="K28" s="66"/>
      <c r="L28" s="67"/>
      <c r="M28" s="68"/>
      <c r="N28" s="69"/>
      <c r="O28" s="69"/>
      <c r="P28" s="68"/>
      <c r="Q28" s="69"/>
    </row>
    <row r="29" spans="2:17" s="7" customFormat="1" ht="17.25" customHeight="1" x14ac:dyDescent="0.25">
      <c r="B29" s="23"/>
      <c r="C29" s="24"/>
      <c r="D29" s="53"/>
      <c r="E29" s="54"/>
      <c r="F29" s="55"/>
      <c r="G29" s="25"/>
      <c r="H29" s="56"/>
      <c r="I29" s="54"/>
      <c r="J29" s="57"/>
      <c r="K29" s="54"/>
      <c r="L29" s="58"/>
      <c r="M29" s="59"/>
      <c r="N29" s="60"/>
      <c r="O29" s="60"/>
      <c r="P29" s="60"/>
      <c r="Q29" s="60"/>
    </row>
    <row r="30" spans="2:17" s="7" customFormat="1" ht="17.25" customHeight="1" x14ac:dyDescent="0.25">
      <c r="B30" s="23"/>
      <c r="C30" s="24"/>
      <c r="D30" s="53"/>
      <c r="E30" s="54"/>
      <c r="F30" s="55"/>
      <c r="G30" s="25"/>
      <c r="H30" s="56"/>
      <c r="I30" s="54"/>
      <c r="J30" s="57"/>
      <c r="K30" s="54"/>
      <c r="L30" s="58"/>
      <c r="M30" s="59"/>
      <c r="N30" s="60"/>
      <c r="O30" s="60"/>
      <c r="P30" s="60"/>
      <c r="Q30" s="60"/>
    </row>
    <row r="31" spans="2:17" s="7" customFormat="1" ht="15" customHeight="1" x14ac:dyDescent="0.25">
      <c r="B31" s="23"/>
      <c r="C31" s="24"/>
      <c r="D31" s="86" t="s">
        <v>15</v>
      </c>
      <c r="E31" s="86"/>
      <c r="F31" s="86"/>
      <c r="G31" s="25"/>
      <c r="H31" s="33"/>
      <c r="I31" s="34"/>
      <c r="J31" s="26"/>
      <c r="K31" s="27"/>
      <c r="L31" s="28"/>
      <c r="M31" s="29"/>
    </row>
    <row r="32" spans="2:17" s="7" customFormat="1" ht="15" customHeight="1" x14ac:dyDescent="0.25">
      <c r="B32" s="23"/>
      <c r="C32" s="24"/>
      <c r="D32" s="86" t="s">
        <v>3</v>
      </c>
      <c r="E32" s="86"/>
      <c r="F32" s="86"/>
      <c r="G32" s="25"/>
      <c r="H32" s="33"/>
      <c r="I32" s="34"/>
      <c r="J32" s="26"/>
      <c r="K32" s="27"/>
      <c r="L32" s="28"/>
      <c r="M32" s="29"/>
    </row>
    <row r="33" spans="1:13" ht="15.75" x14ac:dyDescent="0.25">
      <c r="B33" s="6"/>
      <c r="C33" s="6"/>
      <c r="D33" s="87" t="s">
        <v>14</v>
      </c>
      <c r="E33" s="87"/>
      <c r="F33" s="87"/>
      <c r="G33" s="5"/>
      <c r="H33" s="5"/>
      <c r="I33" s="5"/>
      <c r="J33" s="5"/>
      <c r="K33" s="15"/>
      <c r="L33" s="5"/>
      <c r="M33" s="16"/>
    </row>
    <row r="34" spans="1:13" x14ac:dyDescent="0.25">
      <c r="B34" s="85" t="s">
        <v>108</v>
      </c>
      <c r="C34" s="85"/>
      <c r="D34" s="5"/>
      <c r="E34" s="5"/>
      <c r="F34" s="5"/>
      <c r="G34" s="5"/>
      <c r="H34" s="5"/>
      <c r="I34" s="5"/>
      <c r="J34" s="5"/>
      <c r="K34" s="15"/>
      <c r="L34" s="5"/>
      <c r="M34" s="16"/>
    </row>
    <row r="35" spans="1:13" ht="18" x14ac:dyDescent="0.25">
      <c r="A35" s="4"/>
      <c r="B35" s="71" t="s">
        <v>22</v>
      </c>
      <c r="C35" s="71"/>
      <c r="D35" s="47">
        <f ca="1">TODAY()</f>
        <v>44932</v>
      </c>
      <c r="E35" s="5"/>
      <c r="F35" s="5"/>
      <c r="G35" s="39"/>
      <c r="H35" s="40"/>
      <c r="I35" s="5"/>
      <c r="J35" s="5"/>
      <c r="K35" s="15"/>
      <c r="L35" s="5"/>
      <c r="M35" s="16"/>
    </row>
    <row r="36" spans="1:13" ht="18" x14ac:dyDescent="0.25">
      <c r="A36" s="4"/>
      <c r="B36" s="5"/>
      <c r="C36" s="5"/>
      <c r="D36" s="5"/>
      <c r="E36" s="5"/>
      <c r="F36" s="5"/>
      <c r="G36" s="40"/>
      <c r="H36" s="40"/>
      <c r="I36" s="5"/>
      <c r="J36" s="5"/>
      <c r="K36" s="15"/>
      <c r="L36" s="5"/>
      <c r="M36" s="16"/>
    </row>
    <row r="37" spans="1:13" ht="18" x14ac:dyDescent="0.25">
      <c r="B37" s="17"/>
      <c r="C37" s="5"/>
      <c r="D37" s="5"/>
      <c r="E37" s="5"/>
      <c r="F37" s="5"/>
      <c r="G37" s="39"/>
      <c r="H37" s="40"/>
      <c r="I37" s="5"/>
      <c r="J37" s="18"/>
      <c r="K37" s="15"/>
      <c r="L37" s="5"/>
      <c r="M37" s="16"/>
    </row>
    <row r="38" spans="1:13" ht="14.25" customHeight="1" x14ac:dyDescent="0.25">
      <c r="A38" s="6"/>
      <c r="B38" s="6"/>
      <c r="C38" s="32"/>
      <c r="D38" s="19"/>
      <c r="E38" s="19"/>
      <c r="F38" s="19"/>
      <c r="G38" s="19"/>
      <c r="H38" s="19"/>
      <c r="I38" s="19"/>
      <c r="J38" s="20"/>
      <c r="K38" s="19"/>
      <c r="L38" s="19"/>
      <c r="M38" s="21"/>
    </row>
    <row r="39" spans="1:13" x14ac:dyDescent="0.25">
      <c r="C39" s="17"/>
      <c r="D39" s="17"/>
      <c r="E39" s="17"/>
      <c r="F39" s="17"/>
      <c r="G39" s="17"/>
      <c r="H39" s="17"/>
      <c r="I39" s="17"/>
      <c r="J39" s="17"/>
      <c r="K39" s="15"/>
      <c r="L39" s="5"/>
      <c r="M39" s="16"/>
    </row>
    <row r="40" spans="1:13" x14ac:dyDescent="0.25">
      <c r="B40" s="6"/>
      <c r="C40" s="5"/>
      <c r="D40" s="5"/>
      <c r="E40" s="5"/>
      <c r="F40" s="5"/>
      <c r="G40" s="5"/>
      <c r="H40" s="6"/>
      <c r="I40" s="5"/>
      <c r="J40" s="5"/>
      <c r="K40" s="15"/>
      <c r="L40" s="5"/>
      <c r="M40" s="16"/>
    </row>
    <row r="41" spans="1:13" x14ac:dyDescent="0.25">
      <c r="B41" s="17"/>
      <c r="C41" s="6"/>
      <c r="D41" s="5"/>
      <c r="E41" s="5"/>
      <c r="F41" s="5"/>
      <c r="G41" s="5"/>
      <c r="H41" s="5"/>
      <c r="I41" s="5"/>
      <c r="J41" s="5"/>
      <c r="K41" s="15"/>
      <c r="L41" s="5"/>
      <c r="M41" s="16"/>
    </row>
  </sheetData>
  <mergeCells count="23">
    <mergeCell ref="D3:D4"/>
    <mergeCell ref="E3:E4"/>
    <mergeCell ref="F3:F4"/>
    <mergeCell ref="B34:C34"/>
    <mergeCell ref="D31:F31"/>
    <mergeCell ref="D32:F32"/>
    <mergeCell ref="D33:F33"/>
    <mergeCell ref="I24:J24"/>
    <mergeCell ref="B35:C35"/>
    <mergeCell ref="N2:Q2"/>
    <mergeCell ref="N3:N4"/>
    <mergeCell ref="O3:O4"/>
    <mergeCell ref="P3:P4"/>
    <mergeCell ref="Q3:Q4"/>
    <mergeCell ref="J3:J4"/>
    <mergeCell ref="K3:K4"/>
    <mergeCell ref="L3:L4"/>
    <mergeCell ref="M3:M4"/>
    <mergeCell ref="G3:G4"/>
    <mergeCell ref="H3:H4"/>
    <mergeCell ref="I3:I4"/>
    <mergeCell ref="B3:B4"/>
    <mergeCell ref="C3:C4"/>
  </mergeCells>
  <pageMargins left="0.23622047244094491" right="0.23622047244094491" top="0.15748031496062992" bottom="0.15748031496062992" header="0.31496062992125984" footer="0.31496062992125984"/>
  <pageSetup paperSize="41" scale="62" fitToHeight="0" orientation="landscape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Hoja3</vt:lpstr>
      <vt:lpstr>Hoja1</vt:lpstr>
      <vt:lpstr>Hoja2!Área_de_impresión</vt:lpstr>
      <vt:lpstr>Hoja2!Títulos_a_imprimir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Jimena Gonzalez</dc:creator>
  <cp:lastModifiedBy>Nancy Benavides</cp:lastModifiedBy>
  <cp:lastPrinted>2023-01-06T12:58:51Z</cp:lastPrinted>
  <dcterms:created xsi:type="dcterms:W3CDTF">2011-04-12T20:44:27Z</dcterms:created>
  <dcterms:modified xsi:type="dcterms:W3CDTF">2023-01-06T12:59:22Z</dcterms:modified>
</cp:coreProperties>
</file>