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8915" windowHeight="8505"/>
  </bookViews>
  <sheets>
    <sheet name="INTERQUIRURGICAS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26" i="1" l="1"/>
  <c r="C26" i="1"/>
</calcChain>
</file>

<file path=xl/sharedStrings.xml><?xml version="1.0" encoding="utf-8"?>
<sst xmlns="http://schemas.openxmlformats.org/spreadsheetml/2006/main" count="20" uniqueCount="20">
  <si>
    <t>INTERVENCIONES QUIRURGICAS MAYORES</t>
  </si>
  <si>
    <t>JUNIO  DE 2017</t>
  </si>
  <si>
    <t>SERVICIOS</t>
  </si>
  <si>
    <t>TOTAL</t>
  </si>
  <si>
    <t>BENEFICIARIOS</t>
  </si>
  <si>
    <t>Cirugía Adulto</t>
  </si>
  <si>
    <t>Cirugía Cardiovascular</t>
  </si>
  <si>
    <t>Oftalmología</t>
  </si>
  <si>
    <t>Urología</t>
  </si>
  <si>
    <t>Pensionado</t>
  </si>
  <si>
    <t>Traumatología Adulto</t>
  </si>
  <si>
    <t>Dental</t>
  </si>
  <si>
    <t>Cirugía Infantil</t>
  </si>
  <si>
    <t>Traumatología Infantil</t>
  </si>
  <si>
    <t>Obstetricia</t>
  </si>
  <si>
    <t>Otras Obstetr.-Aborto</t>
  </si>
  <si>
    <t>Ginecología</t>
  </si>
  <si>
    <t>Emergencia Adulto</t>
  </si>
  <si>
    <t>Emergencia Infantil</t>
  </si>
  <si>
    <t>TOTAL INTERVENCIONES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</si>
</sst>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37" fontId="2" fillId="0" borderId="4" xfId="0" applyNumberFormat="1" applyFont="1" applyBorder="1" applyAlignment="1" applyProtection="1">
      <alignment horizontal="left"/>
    </xf>
    <xf numFmtId="0" fontId="2" fillId="0" borderId="5" xfId="0" applyFont="1" applyBorder="1" applyAlignment="1">
      <alignment horizontal="center"/>
    </xf>
    <xf numFmtId="37" fontId="2" fillId="0" borderId="6" xfId="0" applyNumberFormat="1" applyFont="1" applyBorder="1" applyAlignment="1" applyProtection="1">
      <alignment horizontal="center"/>
    </xf>
    <xf numFmtId="37" fontId="2" fillId="0" borderId="7" xfId="0" applyNumberFormat="1" applyFont="1" applyBorder="1" applyAlignment="1" applyProtection="1">
      <alignment horizontal="left"/>
    </xf>
    <xf numFmtId="0" fontId="2" fillId="0" borderId="8" xfId="0" applyFont="1" applyBorder="1" applyAlignment="1">
      <alignment horizontal="center"/>
    </xf>
    <xf numFmtId="37" fontId="2" fillId="0" borderId="9" xfId="0" applyNumberFormat="1" applyFont="1" applyBorder="1" applyAlignment="1" applyProtection="1">
      <alignment horizontal="center"/>
    </xf>
    <xf numFmtId="37" fontId="2" fillId="0" borderId="10" xfId="0" applyNumberFormat="1" applyFont="1" applyBorder="1" applyAlignment="1" applyProtection="1">
      <alignment horizontal="left"/>
    </xf>
    <xf numFmtId="0" fontId="2" fillId="0" borderId="11" xfId="0" applyFont="1" applyBorder="1" applyAlignment="1">
      <alignment horizontal="center"/>
    </xf>
    <xf numFmtId="37" fontId="2" fillId="0" borderId="12" xfId="0" applyNumberFormat="1" applyFont="1" applyBorder="1" applyAlignment="1" applyProtection="1">
      <alignment horizontal="center"/>
    </xf>
    <xf numFmtId="37" fontId="2" fillId="0" borderId="0" xfId="0" applyNumberFormat="1" applyFont="1" applyBorder="1" applyAlignment="1" applyProtection="1">
      <alignment horizontal="left"/>
    </xf>
    <xf numFmtId="0" fontId="2" fillId="0" borderId="0" xfId="0" applyFont="1" applyBorder="1"/>
    <xf numFmtId="37" fontId="2" fillId="0" borderId="0" xfId="0" applyNumberFormat="1" applyFont="1" applyBorder="1" applyAlignment="1" applyProtection="1"/>
    <xf numFmtId="37" fontId="2" fillId="0" borderId="13" xfId="0" applyNumberFormat="1" applyFont="1" applyBorder="1" applyAlignment="1" applyProtection="1">
      <alignment horizontal="left"/>
    </xf>
    <xf numFmtId="0" fontId="2" fillId="0" borderId="13" xfId="0" applyFont="1" applyBorder="1" applyAlignment="1">
      <alignment horizontal="center"/>
    </xf>
    <xf numFmtId="37" fontId="2" fillId="0" borderId="14" xfId="0" applyNumberFormat="1" applyFont="1" applyBorder="1" applyAlignment="1" applyProtection="1">
      <alignment horizontal="center"/>
    </xf>
    <xf numFmtId="37" fontId="2" fillId="0" borderId="15" xfId="0" applyNumberFormat="1" applyFont="1" applyBorder="1" applyAlignment="1" applyProtection="1">
      <alignment horizontal="left"/>
    </xf>
    <xf numFmtId="0" fontId="2" fillId="0" borderId="15" xfId="0" applyFont="1" applyBorder="1" applyAlignment="1">
      <alignment horizontal="center"/>
    </xf>
    <xf numFmtId="37" fontId="2" fillId="0" borderId="16" xfId="0" applyNumberFormat="1" applyFont="1" applyBorder="1" applyAlignment="1" applyProtection="1">
      <alignment horizontal="left"/>
    </xf>
    <xf numFmtId="0" fontId="2" fillId="0" borderId="16" xfId="0" applyFont="1" applyBorder="1" applyAlignment="1">
      <alignment horizontal="center"/>
    </xf>
    <xf numFmtId="37" fontId="2" fillId="0" borderId="17" xfId="0" applyNumberFormat="1" applyFont="1" applyBorder="1" applyAlignment="1" applyProtection="1">
      <alignment horizontal="left"/>
    </xf>
    <xf numFmtId="37" fontId="2" fillId="0" borderId="13" xfId="0" applyNumberFormat="1" applyFont="1" applyBorder="1" applyAlignment="1" applyProtection="1">
      <alignment horizontal="center"/>
    </xf>
    <xf numFmtId="37" fontId="2" fillId="0" borderId="18" xfId="0" applyNumberFormat="1" applyFont="1" applyBorder="1" applyAlignment="1" applyProtection="1">
      <alignment horizontal="left"/>
    </xf>
    <xf numFmtId="37" fontId="2" fillId="0" borderId="15" xfId="0" applyNumberFormat="1" applyFont="1" applyBorder="1" applyAlignment="1" applyProtection="1">
      <alignment horizontal="center"/>
    </xf>
    <xf numFmtId="0" fontId="2" fillId="0" borderId="0" xfId="0" applyFont="1" applyBorder="1" applyAlignment="1"/>
    <xf numFmtId="37" fontId="3" fillId="0" borderId="19" xfId="0" applyNumberFormat="1" applyFont="1" applyBorder="1" applyAlignment="1" applyProtection="1">
      <alignment horizontal="left"/>
    </xf>
    <xf numFmtId="0" fontId="3" fillId="0" borderId="1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901307838269494"/>
          <c:y val="3.6150691689854561E-2"/>
          <c:w val="0.57738679915372382"/>
          <c:h val="0.798143232095988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INTERQUIRURGICAS!$C$6:$C$7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INTERQUIRURGICAS!$B$8:$B$26</c:f>
              <c:strCache>
                <c:ptCount val="19"/>
                <c:pt idx="0">
                  <c:v>Cirugía Adulto</c:v>
                </c:pt>
                <c:pt idx="1">
                  <c:v>Cirugía Cardiovascular</c:v>
                </c:pt>
                <c:pt idx="2">
                  <c:v>Oftalmología</c:v>
                </c:pt>
                <c:pt idx="3">
                  <c:v>Urología</c:v>
                </c:pt>
                <c:pt idx="4">
                  <c:v>Pensionado</c:v>
                </c:pt>
                <c:pt idx="5">
                  <c:v>Traumatología Adulto</c:v>
                </c:pt>
                <c:pt idx="6">
                  <c:v>Dental</c:v>
                </c:pt>
                <c:pt idx="8">
                  <c:v>Cirugía Infantil</c:v>
                </c:pt>
                <c:pt idx="9">
                  <c:v>Traumatología Infantil</c:v>
                </c:pt>
                <c:pt idx="11">
                  <c:v>Obstetricia</c:v>
                </c:pt>
                <c:pt idx="12">
                  <c:v>Otras Obstetr.-Aborto</c:v>
                </c:pt>
                <c:pt idx="13">
                  <c:v>Ginecología</c:v>
                </c:pt>
                <c:pt idx="15">
                  <c:v>Emergencia Adulto</c:v>
                </c:pt>
                <c:pt idx="16">
                  <c:v>Emergencia Infantil</c:v>
                </c:pt>
                <c:pt idx="18">
                  <c:v>TOTAL INTERVENCIONES</c:v>
                </c:pt>
              </c:strCache>
            </c:strRef>
          </c:cat>
          <c:val>
            <c:numRef>
              <c:f>INTERQUIRURGICAS!$C$8:$C$26</c:f>
              <c:numCache>
                <c:formatCode>General</c:formatCode>
                <c:ptCount val="19"/>
                <c:pt idx="0">
                  <c:v>241</c:v>
                </c:pt>
                <c:pt idx="1">
                  <c:v>90</c:v>
                </c:pt>
                <c:pt idx="2">
                  <c:v>9</c:v>
                </c:pt>
                <c:pt idx="3">
                  <c:v>56</c:v>
                </c:pt>
                <c:pt idx="4">
                  <c:v>19</c:v>
                </c:pt>
                <c:pt idx="5">
                  <c:v>112</c:v>
                </c:pt>
                <c:pt idx="8">
                  <c:v>83</c:v>
                </c:pt>
                <c:pt idx="9">
                  <c:v>12</c:v>
                </c:pt>
                <c:pt idx="11">
                  <c:v>79</c:v>
                </c:pt>
                <c:pt idx="12">
                  <c:v>16</c:v>
                </c:pt>
                <c:pt idx="13">
                  <c:v>84</c:v>
                </c:pt>
                <c:pt idx="15">
                  <c:v>108</c:v>
                </c:pt>
                <c:pt idx="16">
                  <c:v>57</c:v>
                </c:pt>
                <c:pt idx="18">
                  <c:v>966</c:v>
                </c:pt>
              </c:numCache>
            </c:numRef>
          </c:val>
        </c:ser>
        <c:ser>
          <c:idx val="1"/>
          <c:order val="1"/>
          <c:tx>
            <c:strRef>
              <c:f>INTERQUIRURGICAS!$D$6:$D$7</c:f>
              <c:strCache>
                <c:ptCount val="1"/>
                <c:pt idx="0">
                  <c:v>BENEFICIARIOS</c:v>
                </c:pt>
              </c:strCache>
            </c:strRef>
          </c:tx>
          <c:spPr>
            <a:solidFill>
              <a:schemeClr val="accent2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INTERQUIRURGICAS!$B$8:$B$26</c:f>
              <c:strCache>
                <c:ptCount val="19"/>
                <c:pt idx="0">
                  <c:v>Cirugía Adulto</c:v>
                </c:pt>
                <c:pt idx="1">
                  <c:v>Cirugía Cardiovascular</c:v>
                </c:pt>
                <c:pt idx="2">
                  <c:v>Oftalmología</c:v>
                </c:pt>
                <c:pt idx="3">
                  <c:v>Urología</c:v>
                </c:pt>
                <c:pt idx="4">
                  <c:v>Pensionado</c:v>
                </c:pt>
                <c:pt idx="5">
                  <c:v>Traumatología Adulto</c:v>
                </c:pt>
                <c:pt idx="6">
                  <c:v>Dental</c:v>
                </c:pt>
                <c:pt idx="8">
                  <c:v>Cirugía Infantil</c:v>
                </c:pt>
                <c:pt idx="9">
                  <c:v>Traumatología Infantil</c:v>
                </c:pt>
                <c:pt idx="11">
                  <c:v>Obstetricia</c:v>
                </c:pt>
                <c:pt idx="12">
                  <c:v>Otras Obstetr.-Aborto</c:v>
                </c:pt>
                <c:pt idx="13">
                  <c:v>Ginecología</c:v>
                </c:pt>
                <c:pt idx="15">
                  <c:v>Emergencia Adulto</c:v>
                </c:pt>
                <c:pt idx="16">
                  <c:v>Emergencia Infantil</c:v>
                </c:pt>
                <c:pt idx="18">
                  <c:v>TOTAL INTERVENCIONES</c:v>
                </c:pt>
              </c:strCache>
            </c:strRef>
          </c:cat>
          <c:val>
            <c:numRef>
              <c:f>INTERQUIRURGICAS!$D$8:$D$26</c:f>
              <c:numCache>
                <c:formatCode>#,##0_);\(#,##0\)</c:formatCode>
                <c:ptCount val="19"/>
                <c:pt idx="0">
                  <c:v>239</c:v>
                </c:pt>
                <c:pt idx="1">
                  <c:v>91</c:v>
                </c:pt>
                <c:pt idx="2">
                  <c:v>9</c:v>
                </c:pt>
                <c:pt idx="3">
                  <c:v>56</c:v>
                </c:pt>
                <c:pt idx="5">
                  <c:v>108</c:v>
                </c:pt>
                <c:pt idx="8">
                  <c:v>81</c:v>
                </c:pt>
                <c:pt idx="9">
                  <c:v>12</c:v>
                </c:pt>
                <c:pt idx="11">
                  <c:v>79</c:v>
                </c:pt>
                <c:pt idx="12">
                  <c:v>15</c:v>
                </c:pt>
                <c:pt idx="13">
                  <c:v>84</c:v>
                </c:pt>
                <c:pt idx="15">
                  <c:v>108</c:v>
                </c:pt>
                <c:pt idx="16">
                  <c:v>57</c:v>
                </c:pt>
                <c:pt idx="18" formatCode="General">
                  <c:v>939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346240"/>
        <c:axId val="114352512"/>
      </c:barChart>
      <c:catAx>
        <c:axId val="11434624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L" sz="1200" b="1"/>
                  <a:t>ESPECILAIDAD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14352512"/>
        <c:crosses val="autoZero"/>
        <c:auto val="1"/>
        <c:lblAlgn val="ctr"/>
        <c:lblOffset val="100"/>
        <c:noMultiLvlLbl val="0"/>
      </c:catAx>
      <c:valAx>
        <c:axId val="114352512"/>
        <c:scaling>
          <c:orientation val="minMax"/>
          <c:max val="1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1143462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1914529135377617"/>
          <c:y val="0.89332310222841338"/>
          <c:w val="0.24249902192037862"/>
          <c:h val="6.74667390714092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0</xdr:row>
      <xdr:rowOff>0</xdr:rowOff>
    </xdr:from>
    <xdr:to>
      <xdr:col>14</xdr:col>
      <xdr:colOff>38100</xdr:colOff>
      <xdr:row>31</xdr:row>
      <xdr:rowOff>133350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28575</xdr:colOff>
      <xdr:row>0</xdr:row>
      <xdr:rowOff>38100</xdr:rowOff>
    </xdr:from>
    <xdr:to>
      <xdr:col>1</xdr:col>
      <xdr:colOff>181610</xdr:colOff>
      <xdr:row>3</xdr:row>
      <xdr:rowOff>95250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8100"/>
          <a:ext cx="1057910" cy="933450"/>
        </a:xfrm>
        <a:prstGeom prst="rect">
          <a:avLst/>
        </a:prstGeom>
      </xdr:spPr>
    </xdr:pic>
    <xdr:clientData/>
  </xdr:twoCellAnchor>
  <xdr:twoCellAnchor editAs="oneCell">
    <xdr:from>
      <xdr:col>3</xdr:col>
      <xdr:colOff>1181100</xdr:colOff>
      <xdr:row>0</xdr:row>
      <xdr:rowOff>66675</xdr:rowOff>
    </xdr:from>
    <xdr:to>
      <xdr:col>5</xdr:col>
      <xdr:colOff>38100</xdr:colOff>
      <xdr:row>3</xdr:row>
      <xdr:rowOff>57150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2050" y="66675"/>
          <a:ext cx="1047750" cy="8667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tos%20Jun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USLTAS URGENCIA"/>
      <sheetName val="EGRESOS"/>
      <sheetName val="INTERQUIRURGICAS"/>
    </sheetNames>
    <sheetDataSet>
      <sheetData sheetId="0"/>
      <sheetData sheetId="1"/>
      <sheetData sheetId="2">
        <row r="7">
          <cell r="C7" t="str">
            <v>TOTAL</v>
          </cell>
          <cell r="D7" t="str">
            <v>BENEFICIARIOS</v>
          </cell>
        </row>
        <row r="8">
          <cell r="B8" t="str">
            <v>Cirugía Adulto</v>
          </cell>
          <cell r="C8">
            <v>241</v>
          </cell>
          <cell r="D8">
            <v>239</v>
          </cell>
        </row>
        <row r="9">
          <cell r="B9" t="str">
            <v>Cirugía Cardiovascular</v>
          </cell>
          <cell r="C9">
            <v>90</v>
          </cell>
          <cell r="D9">
            <v>91</v>
          </cell>
        </row>
        <row r="10">
          <cell r="B10" t="str">
            <v>Oftalmología</v>
          </cell>
          <cell r="C10">
            <v>9</v>
          </cell>
          <cell r="D10">
            <v>9</v>
          </cell>
        </row>
        <row r="11">
          <cell r="B11" t="str">
            <v>Urología</v>
          </cell>
          <cell r="C11">
            <v>56</v>
          </cell>
          <cell r="D11">
            <v>56</v>
          </cell>
        </row>
        <row r="12">
          <cell r="B12" t="str">
            <v>Pensionado</v>
          </cell>
          <cell r="C12">
            <v>19</v>
          </cell>
        </row>
        <row r="13">
          <cell r="B13" t="str">
            <v>Traumatología Adulto</v>
          </cell>
          <cell r="C13">
            <v>112</v>
          </cell>
          <cell r="D13">
            <v>108</v>
          </cell>
        </row>
        <row r="14">
          <cell r="B14" t="str">
            <v>Dental</v>
          </cell>
        </row>
        <row r="16">
          <cell r="B16" t="str">
            <v>Cirugía Infantil</v>
          </cell>
          <cell r="C16">
            <v>83</v>
          </cell>
          <cell r="D16">
            <v>81</v>
          </cell>
        </row>
        <row r="17">
          <cell r="B17" t="str">
            <v>Traumatología Infantil</v>
          </cell>
          <cell r="C17">
            <v>12</v>
          </cell>
          <cell r="D17">
            <v>12</v>
          </cell>
        </row>
        <row r="19">
          <cell r="B19" t="str">
            <v>Obstetricia</v>
          </cell>
          <cell r="C19">
            <v>79</v>
          </cell>
          <cell r="D19">
            <v>79</v>
          </cell>
        </row>
        <row r="20">
          <cell r="B20" t="str">
            <v>Otras Obstetr.-Aborto</v>
          </cell>
          <cell r="C20">
            <v>16</v>
          </cell>
          <cell r="D20">
            <v>15</v>
          </cell>
        </row>
        <row r="21">
          <cell r="B21" t="str">
            <v>Ginecología</v>
          </cell>
          <cell r="C21">
            <v>84</v>
          </cell>
          <cell r="D21">
            <v>84</v>
          </cell>
        </row>
        <row r="23">
          <cell r="B23" t="str">
            <v>Emergencia Adulto</v>
          </cell>
          <cell r="C23">
            <v>108</v>
          </cell>
          <cell r="D23">
            <v>108</v>
          </cell>
        </row>
        <row r="24">
          <cell r="B24" t="str">
            <v>Emergencia Infantil</v>
          </cell>
          <cell r="C24">
            <v>57</v>
          </cell>
          <cell r="D24">
            <v>57</v>
          </cell>
        </row>
        <row r="26">
          <cell r="B26" t="str">
            <v>TOTAL INTERVENCIONES</v>
          </cell>
          <cell r="C26">
            <v>966</v>
          </cell>
          <cell r="D26">
            <v>939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26"/>
  <sheetViews>
    <sheetView tabSelected="1" workbookViewId="0">
      <selection activeCell="A5" sqref="A5"/>
    </sheetView>
  </sheetViews>
  <sheetFormatPr baseColWidth="10" defaultRowHeight="15" x14ac:dyDescent="0.25"/>
  <cols>
    <col min="1" max="1" width="13.5703125" customWidth="1"/>
    <col min="2" max="2" width="31.85546875" customWidth="1"/>
    <col min="4" max="4" width="21.42578125" customWidth="1"/>
  </cols>
  <sheetData>
    <row r="2" spans="2:4" ht="27" customHeight="1" x14ac:dyDescent="0.3">
      <c r="B2" s="1" t="s">
        <v>0</v>
      </c>
      <c r="C2" s="1"/>
      <c r="D2" s="1"/>
    </row>
    <row r="3" spans="2:4" ht="27" customHeight="1" x14ac:dyDescent="0.25">
      <c r="B3" s="2" t="s">
        <v>1</v>
      </c>
      <c r="C3" s="2"/>
      <c r="D3" s="2"/>
    </row>
    <row r="6" spans="2:4" ht="16.5" thickBot="1" x14ac:dyDescent="0.3">
      <c r="C6" s="3"/>
      <c r="D6" s="4"/>
    </row>
    <row r="7" spans="2:4" ht="23.25" customHeight="1" thickBot="1" x14ac:dyDescent="0.3">
      <c r="B7" s="5" t="s">
        <v>2</v>
      </c>
      <c r="C7" s="6" t="s">
        <v>3</v>
      </c>
      <c r="D7" s="7" t="s">
        <v>4</v>
      </c>
    </row>
    <row r="8" spans="2:4" ht="15.75" x14ac:dyDescent="0.25">
      <c r="B8" s="8" t="s">
        <v>5</v>
      </c>
      <c r="C8" s="9">
        <v>241</v>
      </c>
      <c r="D8" s="10">
        <v>239</v>
      </c>
    </row>
    <row r="9" spans="2:4" ht="15.75" x14ac:dyDescent="0.25">
      <c r="B9" s="11" t="s">
        <v>6</v>
      </c>
      <c r="C9" s="12">
        <v>90</v>
      </c>
      <c r="D9" s="13">
        <v>91</v>
      </c>
    </row>
    <row r="10" spans="2:4" ht="15.75" x14ac:dyDescent="0.25">
      <c r="B10" s="11" t="s">
        <v>7</v>
      </c>
      <c r="C10" s="12">
        <v>9</v>
      </c>
      <c r="D10" s="13">
        <v>9</v>
      </c>
    </row>
    <row r="11" spans="2:4" ht="15.75" x14ac:dyDescent="0.25">
      <c r="B11" s="11" t="s">
        <v>8</v>
      </c>
      <c r="C11" s="12">
        <v>56</v>
      </c>
      <c r="D11" s="13">
        <v>56</v>
      </c>
    </row>
    <row r="12" spans="2:4" ht="15.75" x14ac:dyDescent="0.25">
      <c r="B12" s="11" t="s">
        <v>9</v>
      </c>
      <c r="C12" s="12">
        <v>19</v>
      </c>
      <c r="D12" s="13"/>
    </row>
    <row r="13" spans="2:4" ht="15.75" x14ac:dyDescent="0.25">
      <c r="B13" s="11" t="s">
        <v>10</v>
      </c>
      <c r="C13" s="12">
        <v>112</v>
      </c>
      <c r="D13" s="13">
        <v>108</v>
      </c>
    </row>
    <row r="14" spans="2:4" ht="16.5" thickBot="1" x14ac:dyDescent="0.3">
      <c r="B14" s="14" t="s">
        <v>11</v>
      </c>
      <c r="C14" s="15"/>
      <c r="D14" s="16"/>
    </row>
    <row r="15" spans="2:4" ht="16.5" thickBot="1" x14ac:dyDescent="0.3">
      <c r="B15" s="17"/>
      <c r="C15" s="18"/>
      <c r="D15" s="19"/>
    </row>
    <row r="16" spans="2:4" ht="15.75" x14ac:dyDescent="0.25">
      <c r="B16" s="20" t="s">
        <v>12</v>
      </c>
      <c r="C16" s="21">
        <v>83</v>
      </c>
      <c r="D16" s="22">
        <v>81</v>
      </c>
    </row>
    <row r="17" spans="2:4" ht="16.5" thickBot="1" x14ac:dyDescent="0.3">
      <c r="B17" s="23" t="s">
        <v>13</v>
      </c>
      <c r="C17" s="24">
        <v>12</v>
      </c>
      <c r="D17" s="16">
        <v>12</v>
      </c>
    </row>
    <row r="18" spans="2:4" ht="16.5" thickBot="1" x14ac:dyDescent="0.3">
      <c r="B18" s="17"/>
      <c r="C18" s="18"/>
      <c r="D18" s="19"/>
    </row>
    <row r="19" spans="2:4" ht="15.75" x14ac:dyDescent="0.25">
      <c r="B19" s="20" t="s">
        <v>14</v>
      </c>
      <c r="C19" s="21">
        <v>79</v>
      </c>
      <c r="D19" s="22">
        <v>79</v>
      </c>
    </row>
    <row r="20" spans="2:4" ht="15.75" x14ac:dyDescent="0.25">
      <c r="B20" s="25" t="s">
        <v>15</v>
      </c>
      <c r="C20" s="26">
        <v>16</v>
      </c>
      <c r="D20" s="13">
        <v>15</v>
      </c>
    </row>
    <row r="21" spans="2:4" ht="16.5" thickBot="1" x14ac:dyDescent="0.3">
      <c r="B21" s="23" t="s">
        <v>16</v>
      </c>
      <c r="C21" s="24">
        <v>84</v>
      </c>
      <c r="D21" s="16">
        <v>84</v>
      </c>
    </row>
    <row r="22" spans="2:4" ht="16.5" thickBot="1" x14ac:dyDescent="0.3">
      <c r="B22" s="18"/>
      <c r="C22" s="18"/>
      <c r="D22" s="19"/>
    </row>
    <row r="23" spans="2:4" ht="15.75" x14ac:dyDescent="0.25">
      <c r="B23" s="27" t="s">
        <v>17</v>
      </c>
      <c r="C23" s="21">
        <v>108</v>
      </c>
      <c r="D23" s="28">
        <v>108</v>
      </c>
    </row>
    <row r="24" spans="2:4" ht="16.5" thickBot="1" x14ac:dyDescent="0.3">
      <c r="B24" s="29" t="s">
        <v>18</v>
      </c>
      <c r="C24" s="24">
        <v>57</v>
      </c>
      <c r="D24" s="30">
        <v>57</v>
      </c>
    </row>
    <row r="25" spans="2:4" ht="16.5" thickBot="1" x14ac:dyDescent="0.3">
      <c r="B25" s="18"/>
      <c r="C25" s="18"/>
      <c r="D25" s="31"/>
    </row>
    <row r="26" spans="2:4" ht="16.5" thickBot="1" x14ac:dyDescent="0.3">
      <c r="B26" s="32" t="s">
        <v>19</v>
      </c>
      <c r="C26" s="33">
        <f>C8+C9+C10+C11+C12+C13+C16+C17+C19+C20+C21+C23+C24</f>
        <v>966</v>
      </c>
      <c r="D26" s="33">
        <f>D8+D9+D10+D11+D12+D13+D16+D17+D19+D20+D21+D23+D24</f>
        <v>939</v>
      </c>
    </row>
  </sheetData>
  <mergeCells count="2">
    <mergeCell ref="B2:D2"/>
    <mergeCell ref="B3:D3"/>
  </mergeCells>
  <pageMargins left="0.70866141732283472" right="0.70866141732283472" top="0.74803149606299213" bottom="0.74803149606299213" header="0.31496062992125984" footer="0.31496062992125984"/>
  <pageSetup scale="5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INTERQUIRURGICAS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 González</dc:creator>
  <cp:lastModifiedBy>Raul González</cp:lastModifiedBy>
  <dcterms:created xsi:type="dcterms:W3CDTF">2017-07-25T15:45:44Z</dcterms:created>
  <dcterms:modified xsi:type="dcterms:W3CDTF">2017-07-25T15:54:42Z</dcterms:modified>
</cp:coreProperties>
</file>