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03"/>
  <workbookPr defaultThemeVersion="124226"/>
  <mc:AlternateContent xmlns:mc="http://schemas.openxmlformats.org/markup-compatibility/2006">
    <mc:Choice Requires="x15">
      <x15ac:absPath xmlns:x15ac="http://schemas.microsoft.com/office/spreadsheetml/2010/11/ac" url="/Users/bneiraparedes/Desktop/"/>
    </mc:Choice>
  </mc:AlternateContent>
  <xr:revisionPtr revIDLastSave="0" documentId="8_{463731B3-3D9E-324A-99A2-E7633952A592}" xr6:coauthVersionLast="45" xr6:coauthVersionMax="45" xr10:uidLastSave="{00000000-0000-0000-0000-000000000000}"/>
  <bookViews>
    <workbookView xWindow="0" yWindow="0" windowWidth="38400" windowHeight="21600" tabRatio="892" xr2:uid="{00000000-000D-0000-FFFF-FFFF00000000}"/>
  </bookViews>
  <sheets>
    <sheet name="Base SEGPRES 2017 (Datos)" sheetId="57" r:id="rId1"/>
  </sheets>
  <definedNames>
    <definedName name="_xlnm._FilterDatabase" localSheetId="0" hidden="1">'Base SEGPRES 2017 (Datos)'!$A$1:$VE$140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Y140" i="57" l="1"/>
  <c r="VA70" i="57" l="1"/>
  <c r="UZ70" i="57"/>
  <c r="VB70" i="57" l="1"/>
  <c r="VA139" i="57"/>
  <c r="UZ139" i="57"/>
  <c r="VA138" i="57"/>
  <c r="UZ138" i="57"/>
  <c r="VA137" i="57"/>
  <c r="UZ137" i="57"/>
  <c r="VA136" i="57"/>
  <c r="UZ136" i="57"/>
  <c r="VA135" i="57"/>
  <c r="UZ135" i="57"/>
  <c r="VA134" i="57"/>
  <c r="UZ134" i="57"/>
  <c r="VA133" i="57"/>
  <c r="UZ133" i="57"/>
  <c r="VA132" i="57"/>
  <c r="UZ132" i="57"/>
  <c r="VA131" i="57"/>
  <c r="UZ131" i="57"/>
  <c r="VA130" i="57"/>
  <c r="UZ130" i="57"/>
  <c r="VA129" i="57"/>
  <c r="UZ129" i="57"/>
  <c r="VA128" i="57"/>
  <c r="UZ128" i="57"/>
  <c r="VA127" i="57"/>
  <c r="UZ127" i="57"/>
  <c r="VA126" i="57"/>
  <c r="UZ126" i="57"/>
  <c r="VA125" i="57"/>
  <c r="UZ125" i="57"/>
  <c r="VA124" i="57"/>
  <c r="UZ124" i="57"/>
  <c r="VA123" i="57"/>
  <c r="UZ123" i="57"/>
  <c r="VA122" i="57"/>
  <c r="UZ122" i="57"/>
  <c r="VA121" i="57"/>
  <c r="VB121" i="57" s="1"/>
  <c r="UZ121" i="57"/>
  <c r="VA120" i="57"/>
  <c r="VB120" i="57" s="1"/>
  <c r="UZ120" i="57"/>
  <c r="VA119" i="57"/>
  <c r="VB119" i="57" s="1"/>
  <c r="UZ119" i="57"/>
  <c r="VA118" i="57"/>
  <c r="VB118" i="57" s="1"/>
  <c r="UZ118" i="57"/>
  <c r="VA117" i="57"/>
  <c r="UZ117" i="57"/>
  <c r="VB116" i="57"/>
  <c r="VA116" i="57"/>
  <c r="UZ116" i="57"/>
  <c r="VA115" i="57"/>
  <c r="UZ115" i="57"/>
  <c r="VA114" i="57"/>
  <c r="VB114" i="57" s="1"/>
  <c r="UZ114" i="57"/>
  <c r="VA113" i="57"/>
  <c r="UZ113" i="57"/>
  <c r="VA112" i="57"/>
  <c r="UZ112" i="57"/>
  <c r="VA111" i="57"/>
  <c r="UZ111" i="57"/>
  <c r="VA110" i="57"/>
  <c r="UZ110" i="57"/>
  <c r="VA109" i="57"/>
  <c r="UZ109" i="57"/>
  <c r="VA108" i="57"/>
  <c r="UZ108" i="57"/>
  <c r="VA107" i="57"/>
  <c r="UZ107" i="57"/>
  <c r="VA106" i="57"/>
  <c r="VB106" i="57" s="1"/>
  <c r="UZ106" i="57"/>
  <c r="VA105" i="57"/>
  <c r="UZ105" i="57"/>
  <c r="VA104" i="57"/>
  <c r="UZ104" i="57"/>
  <c r="VA103" i="57"/>
  <c r="UZ103" i="57"/>
  <c r="VA102" i="57"/>
  <c r="UZ102" i="57"/>
  <c r="VA101" i="57"/>
  <c r="UZ101" i="57"/>
  <c r="VA100" i="57"/>
  <c r="VB100" i="57" s="1"/>
  <c r="UZ100" i="57"/>
  <c r="VA99" i="57"/>
  <c r="UZ99" i="57"/>
  <c r="VA98" i="57"/>
  <c r="UZ98" i="57"/>
  <c r="VA97" i="57"/>
  <c r="UZ97" i="57"/>
  <c r="VA96" i="57"/>
  <c r="UZ96" i="57"/>
  <c r="VA95" i="57"/>
  <c r="UZ95" i="57"/>
  <c r="VA94" i="57"/>
  <c r="UZ94" i="57"/>
  <c r="VA93" i="57"/>
  <c r="VB93" i="57" s="1"/>
  <c r="UZ93" i="57"/>
  <c r="VA92" i="57"/>
  <c r="UZ92" i="57"/>
  <c r="VA91" i="57"/>
  <c r="VB91" i="57" s="1"/>
  <c r="UZ91" i="57"/>
  <c r="VA90" i="57"/>
  <c r="UZ90" i="57"/>
  <c r="VA89" i="57"/>
  <c r="VB89" i="57" s="1"/>
  <c r="UZ89" i="57"/>
  <c r="VA88" i="57"/>
  <c r="UZ88" i="57"/>
  <c r="VA87" i="57"/>
  <c r="UZ87" i="57"/>
  <c r="VA86" i="57"/>
  <c r="UZ86" i="57"/>
  <c r="VA85" i="57"/>
  <c r="UZ85" i="57"/>
  <c r="VA84" i="57"/>
  <c r="UZ84" i="57"/>
  <c r="VA83" i="57"/>
  <c r="VB83" i="57" s="1"/>
  <c r="UZ83" i="57"/>
  <c r="VA82" i="57"/>
  <c r="UZ82" i="57"/>
  <c r="VA81" i="57"/>
  <c r="UZ81" i="57"/>
  <c r="VA80" i="57"/>
  <c r="VB80" i="57" s="1"/>
  <c r="UZ80" i="57"/>
  <c r="VA79" i="57"/>
  <c r="UZ79" i="57"/>
  <c r="VA78" i="57"/>
  <c r="UZ78" i="57"/>
  <c r="VA77" i="57"/>
  <c r="UZ77" i="57"/>
  <c r="VA76" i="57"/>
  <c r="UZ76" i="57"/>
  <c r="VA75" i="57"/>
  <c r="VB75" i="57" s="1"/>
  <c r="UZ75" i="57"/>
  <c r="VA74" i="57"/>
  <c r="UZ74" i="57"/>
  <c r="VA73" i="57"/>
  <c r="UZ73" i="57"/>
  <c r="VA72" i="57"/>
  <c r="UZ72" i="57"/>
  <c r="VA71" i="57"/>
  <c r="UZ71" i="57"/>
  <c r="VA69" i="57"/>
  <c r="UZ69" i="57"/>
  <c r="VA68" i="57"/>
  <c r="UZ68" i="57"/>
  <c r="VA67" i="57"/>
  <c r="UZ67" i="57"/>
  <c r="VA66" i="57"/>
  <c r="VB66" i="57" s="1"/>
  <c r="UZ66" i="57"/>
  <c r="VA65" i="57"/>
  <c r="UZ65" i="57"/>
  <c r="VA64" i="57"/>
  <c r="VB64" i="57" s="1"/>
  <c r="UZ64" i="57"/>
  <c r="VA63" i="57"/>
  <c r="UZ63" i="57"/>
  <c r="VA62" i="57"/>
  <c r="UZ62" i="57"/>
  <c r="VA61" i="57"/>
  <c r="UZ61" i="57"/>
  <c r="VA60" i="57"/>
  <c r="UZ60" i="57"/>
  <c r="VA59" i="57"/>
  <c r="UZ59" i="57"/>
  <c r="VA58" i="57"/>
  <c r="UZ58" i="57"/>
  <c r="VA57" i="57"/>
  <c r="UZ57" i="57"/>
  <c r="VA56" i="57"/>
  <c r="UZ56" i="57"/>
  <c r="VA55" i="57"/>
  <c r="UZ55" i="57"/>
  <c r="VB54" i="57"/>
  <c r="VA54" i="57"/>
  <c r="UZ54" i="57"/>
  <c r="VA53" i="57"/>
  <c r="UZ53" i="57"/>
  <c r="VA52" i="57"/>
  <c r="UZ52" i="57"/>
  <c r="VA51" i="57"/>
  <c r="UZ51" i="57"/>
  <c r="VA50" i="57"/>
  <c r="UZ50" i="57"/>
  <c r="VA49" i="57"/>
  <c r="UZ49" i="57"/>
  <c r="VA48" i="57"/>
  <c r="UZ48" i="57"/>
  <c r="VA47" i="57"/>
  <c r="UZ47" i="57"/>
  <c r="VA46" i="57"/>
  <c r="UZ46" i="57"/>
  <c r="VA45" i="57"/>
  <c r="UZ45" i="57"/>
  <c r="VA44" i="57"/>
  <c r="UZ44" i="57"/>
  <c r="VA43" i="57"/>
  <c r="UZ43" i="57"/>
  <c r="VA42" i="57"/>
  <c r="UZ42" i="57"/>
  <c r="VB41" i="57"/>
  <c r="VA41" i="57"/>
  <c r="UZ41" i="57"/>
  <c r="VA40" i="57"/>
  <c r="UZ40" i="57"/>
  <c r="VA39" i="57"/>
  <c r="UZ39" i="57"/>
  <c r="VA38" i="57"/>
  <c r="VB38" i="57" s="1"/>
  <c r="UZ38" i="57"/>
  <c r="VB37" i="57"/>
  <c r="VA37" i="57"/>
  <c r="UZ37" i="57"/>
  <c r="VA36" i="57"/>
  <c r="UZ36" i="57"/>
  <c r="VA35" i="57"/>
  <c r="UZ35" i="57"/>
  <c r="VA34" i="57"/>
  <c r="UZ34" i="57"/>
  <c r="VA33" i="57"/>
  <c r="UZ33" i="57"/>
  <c r="VA32" i="57"/>
  <c r="UZ32" i="57"/>
  <c r="VA31" i="57"/>
  <c r="UZ31" i="57"/>
  <c r="VA30" i="57"/>
  <c r="UZ30" i="57"/>
  <c r="VA29" i="57"/>
  <c r="VB29" i="57" s="1"/>
  <c r="UZ29" i="57"/>
  <c r="VA28" i="57"/>
  <c r="UZ28" i="57"/>
  <c r="VA27" i="57"/>
  <c r="UZ27" i="57"/>
  <c r="VA26" i="57"/>
  <c r="UZ26" i="57"/>
  <c r="VA25" i="57"/>
  <c r="UZ25" i="57"/>
  <c r="VA24" i="57"/>
  <c r="VB24" i="57" s="1"/>
  <c r="UZ24" i="57"/>
  <c r="VA23" i="57"/>
  <c r="UZ23" i="57"/>
  <c r="VA22" i="57"/>
  <c r="UZ22" i="57"/>
  <c r="VA21" i="57"/>
  <c r="UZ21" i="57"/>
  <c r="VA20" i="57"/>
  <c r="VB20" i="57" s="1"/>
  <c r="UZ20" i="57"/>
  <c r="VA19" i="57"/>
  <c r="UZ19" i="57"/>
  <c r="VA18" i="57"/>
  <c r="UZ18" i="57"/>
  <c r="VA17" i="57"/>
  <c r="VB17" i="57" s="1"/>
  <c r="UZ17" i="57"/>
  <c r="VA16" i="57"/>
  <c r="UZ16" i="57"/>
  <c r="VA15" i="57"/>
  <c r="UZ15" i="57"/>
  <c r="VB14" i="57"/>
  <c r="VA14" i="57"/>
  <c r="UZ14" i="57"/>
  <c r="VA13" i="57"/>
  <c r="VB13" i="57" s="1"/>
  <c r="UZ13" i="57"/>
  <c r="VA12" i="57"/>
  <c r="UZ12" i="57"/>
  <c r="VA11" i="57"/>
  <c r="UZ11" i="57"/>
  <c r="VA10" i="57"/>
  <c r="UZ10" i="57"/>
  <c r="VA9" i="57"/>
  <c r="UZ9" i="57"/>
  <c r="VA8" i="57"/>
  <c r="UZ8" i="57"/>
  <c r="VA7" i="57"/>
  <c r="VB7" i="57" s="1"/>
  <c r="UZ7" i="57"/>
  <c r="VA6" i="57"/>
  <c r="UZ6" i="57"/>
  <c r="VA5" i="57"/>
  <c r="UZ5" i="57"/>
  <c r="VB4" i="57"/>
  <c r="VA4" i="57"/>
  <c r="UZ4" i="57"/>
  <c r="VA3" i="57"/>
  <c r="VB3" i="57" s="1"/>
  <c r="UZ3" i="57"/>
  <c r="VB135" i="57" l="1"/>
  <c r="VC135" i="57" s="1"/>
  <c r="VB33" i="57"/>
  <c r="VC33" i="57" s="1"/>
  <c r="VB44" i="57"/>
  <c r="VC44" i="57" s="1"/>
  <c r="VB82" i="57"/>
  <c r="VC82" i="57" s="1"/>
  <c r="VB67" i="57"/>
  <c r="VC67" i="57" s="1"/>
  <c r="VB88" i="57"/>
  <c r="VC88" i="57" s="1"/>
  <c r="VB92" i="57"/>
  <c r="VC92" i="57" s="1"/>
  <c r="VB138" i="57"/>
  <c r="VC138" i="57" s="1"/>
  <c r="VB35" i="57"/>
  <c r="VC35" i="57" s="1"/>
  <c r="VB110" i="57"/>
  <c r="VC110" i="57" s="1"/>
  <c r="VB132" i="57"/>
  <c r="VC132" i="57" s="1"/>
  <c r="VB21" i="57"/>
  <c r="VC21" i="57" s="1"/>
  <c r="VB6" i="57"/>
  <c r="VC6" i="57" s="1"/>
  <c r="VB77" i="57"/>
  <c r="VC77" i="57" s="1"/>
  <c r="VB105" i="57"/>
  <c r="VC105" i="57" s="1"/>
  <c r="VB15" i="57"/>
  <c r="VC15" i="57" s="1"/>
  <c r="VB139" i="57"/>
  <c r="VC139" i="57" s="1"/>
  <c r="VB8" i="57"/>
  <c r="VC8" i="57" s="1"/>
  <c r="VB12" i="57"/>
  <c r="VC12" i="57" s="1"/>
  <c r="VB23" i="57"/>
  <c r="VC23" i="57" s="1"/>
  <c r="VB46" i="57"/>
  <c r="VC46" i="57" s="1"/>
  <c r="VB50" i="57"/>
  <c r="VC50" i="57" s="1"/>
  <c r="VB57" i="57"/>
  <c r="VC57" i="57" s="1"/>
  <c r="VB65" i="57"/>
  <c r="VC65" i="57" s="1"/>
  <c r="VB74" i="57"/>
  <c r="VC74" i="57" s="1"/>
  <c r="VB94" i="57"/>
  <c r="VC94" i="57" s="1"/>
  <c r="VB62" i="57"/>
  <c r="VC62" i="57" s="1"/>
  <c r="VB5" i="57"/>
  <c r="VC5" i="57" s="1"/>
  <c r="VB134" i="57"/>
  <c r="VC134" i="57" s="1"/>
  <c r="VB76" i="57"/>
  <c r="VC76" i="57" s="1"/>
  <c r="VB108" i="57"/>
  <c r="VC108" i="57" s="1"/>
  <c r="VB131" i="57"/>
  <c r="VC131" i="57" s="1"/>
  <c r="VB129" i="57"/>
  <c r="VC129" i="57" s="1"/>
  <c r="VB137" i="57"/>
  <c r="VC137" i="57" s="1"/>
  <c r="VB79" i="57"/>
  <c r="VC79" i="57" s="1"/>
  <c r="VB87" i="57"/>
  <c r="VC87" i="57" s="1"/>
  <c r="VB10" i="57"/>
  <c r="VC10" i="57" s="1"/>
  <c r="VB22" i="57"/>
  <c r="VC22" i="57" s="1"/>
  <c r="VB69" i="57"/>
  <c r="VC69" i="57" s="1"/>
  <c r="VB125" i="57"/>
  <c r="VC125" i="57" s="1"/>
  <c r="VB30" i="57"/>
  <c r="VC30" i="57" s="1"/>
  <c r="VB34" i="57"/>
  <c r="VC34" i="57" s="1"/>
  <c r="VB45" i="57"/>
  <c r="VC45" i="57" s="1"/>
  <c r="VB49" i="57"/>
  <c r="VC49" i="57" s="1"/>
  <c r="VB97" i="57"/>
  <c r="VC97" i="57" s="1"/>
  <c r="VB31" i="57"/>
  <c r="VC31" i="57" s="1"/>
  <c r="VB103" i="57"/>
  <c r="VC103" i="57" s="1"/>
  <c r="VB111" i="57"/>
  <c r="VC111" i="57" s="1"/>
  <c r="VB130" i="57"/>
  <c r="VC130" i="57" s="1"/>
  <c r="VB47" i="57"/>
  <c r="VC47" i="57" s="1"/>
  <c r="VB104" i="57"/>
  <c r="VC104" i="57" s="1"/>
  <c r="VB53" i="57"/>
  <c r="VC53" i="57" s="1"/>
  <c r="VB72" i="57"/>
  <c r="VC72" i="57" s="1"/>
  <c r="VB98" i="57"/>
  <c r="VC98" i="57" s="1"/>
  <c r="VB117" i="57"/>
  <c r="VC117" i="57" s="1"/>
  <c r="VB124" i="57"/>
  <c r="VC124" i="57" s="1"/>
  <c r="VB128" i="57"/>
  <c r="VC128" i="57" s="1"/>
  <c r="VB27" i="57"/>
  <c r="VC27" i="57" s="1"/>
  <c r="VB107" i="57"/>
  <c r="VC107" i="57" s="1"/>
  <c r="VB115" i="57"/>
  <c r="VC115" i="57" s="1"/>
  <c r="VB9" i="57"/>
  <c r="VC9" i="57" s="1"/>
  <c r="VB28" i="57"/>
  <c r="VC28" i="57" s="1"/>
  <c r="VB39" i="57"/>
  <c r="VC39" i="57" s="1"/>
  <c r="VB58" i="57"/>
  <c r="VC58" i="57" s="1"/>
  <c r="VB84" i="57"/>
  <c r="VC84" i="57" s="1"/>
  <c r="VB126" i="57"/>
  <c r="VC126" i="57" s="1"/>
  <c r="VB51" i="57"/>
  <c r="VC51" i="57" s="1"/>
  <c r="VB96" i="57"/>
  <c r="VC96" i="57" s="1"/>
  <c r="VB40" i="57"/>
  <c r="VC40" i="57" s="1"/>
  <c r="VB85" i="57"/>
  <c r="VC85" i="57" s="1"/>
  <c r="VB123" i="57"/>
  <c r="VC123" i="57" s="1"/>
  <c r="VB127" i="57"/>
  <c r="VC127" i="57" s="1"/>
  <c r="VB11" i="57"/>
  <c r="VC11" i="57" s="1"/>
  <c r="VB18" i="57"/>
  <c r="VC18" i="57" s="1"/>
  <c r="VB52" i="57"/>
  <c r="VC52" i="57" s="1"/>
  <c r="VB56" i="57"/>
  <c r="VC56" i="57" s="1"/>
  <c r="VB60" i="57"/>
  <c r="VC60" i="57" s="1"/>
  <c r="VB71" i="57"/>
  <c r="VC71" i="57" s="1"/>
  <c r="VB86" i="57"/>
  <c r="VC86" i="57" s="1"/>
  <c r="VB19" i="57"/>
  <c r="VC19" i="57" s="1"/>
  <c r="VB90" i="57"/>
  <c r="VC90" i="57" s="1"/>
  <c r="VB122" i="57"/>
  <c r="VC122" i="57" s="1"/>
  <c r="VB136" i="57"/>
  <c r="VC136" i="57" s="1"/>
  <c r="VB25" i="57"/>
  <c r="VC25" i="57" s="1"/>
  <c r="VB32" i="57"/>
  <c r="VC32" i="57" s="1"/>
  <c r="VB36" i="57"/>
  <c r="VC36" i="57" s="1"/>
  <c r="VB43" i="57"/>
  <c r="VC43" i="57" s="1"/>
  <c r="VB73" i="57"/>
  <c r="VC73" i="57" s="1"/>
  <c r="VB102" i="57"/>
  <c r="VC102" i="57" s="1"/>
  <c r="VB109" i="57"/>
  <c r="VC109" i="57" s="1"/>
  <c r="VB113" i="57"/>
  <c r="VC113" i="57" s="1"/>
  <c r="VB133" i="57"/>
  <c r="VC133" i="57" s="1"/>
  <c r="VB95" i="57"/>
  <c r="VC95" i="57" s="1"/>
  <c r="VB99" i="57"/>
  <c r="VC99" i="57" s="1"/>
  <c r="VB26" i="57"/>
  <c r="VC26" i="57" s="1"/>
  <c r="VB48" i="57"/>
  <c r="VC48" i="57" s="1"/>
  <c r="VB55" i="57"/>
  <c r="VC55" i="57" s="1"/>
  <c r="VB59" i="57"/>
  <c r="VC59" i="57" s="1"/>
  <c r="VB63" i="57"/>
  <c r="VC63" i="57" s="1"/>
  <c r="VB78" i="57"/>
  <c r="VC78" i="57" s="1"/>
  <c r="VB81" i="57"/>
  <c r="VC81" i="57" s="1"/>
  <c r="VB16" i="57"/>
  <c r="VC16" i="57" s="1"/>
  <c r="VB42" i="57"/>
  <c r="VC42" i="57" s="1"/>
  <c r="VB61" i="57"/>
  <c r="VC61" i="57" s="1"/>
  <c r="VB68" i="57"/>
  <c r="VC68" i="57" s="1"/>
  <c r="VB101" i="57"/>
  <c r="VC101" i="57" s="1"/>
  <c r="VB112" i="57"/>
  <c r="VC112" i="57" s="1"/>
  <c r="VC70" i="57" l="1"/>
</calcChain>
</file>

<file path=xl/sharedStrings.xml><?xml version="1.0" encoding="utf-8"?>
<sst xmlns="http://schemas.openxmlformats.org/spreadsheetml/2006/main" count="4611" uniqueCount="2676">
  <si>
    <t>TOTAL</t>
  </si>
  <si>
    <t>id</t>
  </si>
  <si>
    <t>p8</t>
  </si>
  <si>
    <t>p9</t>
  </si>
  <si>
    <t>p10</t>
  </si>
  <si>
    <t>p13</t>
  </si>
  <si>
    <t>p14</t>
  </si>
  <si>
    <t>p16</t>
  </si>
  <si>
    <t>p171p172other1</t>
  </si>
  <si>
    <t>p171p172other2</t>
  </si>
  <si>
    <t>p171p172other3</t>
  </si>
  <si>
    <t>p171p172other4</t>
  </si>
  <si>
    <t>p171p172other5</t>
  </si>
  <si>
    <t>p175</t>
  </si>
  <si>
    <t>p19p20other</t>
  </si>
  <si>
    <t>p211other</t>
  </si>
  <si>
    <t>p215</t>
  </si>
  <si>
    <t>p22p23other</t>
  </si>
  <si>
    <t>p24</t>
  </si>
  <si>
    <t>p25</t>
  </si>
  <si>
    <t>p29</t>
  </si>
  <si>
    <t>p30</t>
  </si>
  <si>
    <t>p32</t>
  </si>
  <si>
    <t>p34</t>
  </si>
  <si>
    <t>p37</t>
  </si>
  <si>
    <t>p41</t>
  </si>
  <si>
    <t>p421other</t>
  </si>
  <si>
    <t>p43</t>
  </si>
  <si>
    <t>p44</t>
  </si>
  <si>
    <t>p46</t>
  </si>
  <si>
    <t>p47</t>
  </si>
  <si>
    <t>p48</t>
  </si>
  <si>
    <t>p49other</t>
  </si>
  <si>
    <t>p50</t>
  </si>
  <si>
    <t>p51</t>
  </si>
  <si>
    <t>p52</t>
  </si>
  <si>
    <t>p53</t>
  </si>
  <si>
    <t>p54</t>
  </si>
  <si>
    <t>p57</t>
  </si>
  <si>
    <t>p60</t>
  </si>
  <si>
    <t>p66</t>
  </si>
  <si>
    <t>p67</t>
  </si>
  <si>
    <t>p68</t>
  </si>
  <si>
    <t>p72</t>
  </si>
  <si>
    <t>p74</t>
  </si>
  <si>
    <t>p79</t>
  </si>
  <si>
    <t>ins2</t>
  </si>
  <si>
    <t>Dirección del Trabajo</t>
  </si>
  <si>
    <t>Sistema para gestión de productos institucionales (fisalización, conciliación, etc.)</t>
  </si>
  <si>
    <t>.NET y Java</t>
  </si>
  <si>
    <t>desarrollo propio</t>
  </si>
  <si>
    <t>SIGAS</t>
  </si>
  <si>
    <t>Tableau</t>
  </si>
  <si>
    <t>EXEDOC</t>
  </si>
  <si>
    <t>Newtenberg</t>
  </si>
  <si>
    <t>Líneas operativas de la Dirección del Trabajo</t>
  </si>
  <si>
    <t>.NET</t>
  </si>
  <si>
    <t>Microsoft CRM 365</t>
  </si>
  <si>
    <t>Microsoft Office 365</t>
  </si>
  <si>
    <t>Microsoft Office 365 (incluido en la suscripción de O365)</t>
  </si>
  <si>
    <t>Intesis</t>
  </si>
  <si>
    <t>Azure</t>
  </si>
  <si>
    <t>no aplica</t>
  </si>
  <si>
    <t>asesor legal</t>
  </si>
  <si>
    <t>La información sobre presupuesto no se tuvo a la vista y los profesionales a cargo de esto no pudieron entregar a tiempo los datos.</t>
  </si>
  <si>
    <t>Y</t>
  </si>
  <si>
    <t>Fiscalía del Ministerio de Obras Públicas</t>
  </si>
  <si>
    <t>Java</t>
  </si>
  <si>
    <t>Sistema de RR.HH. MOP</t>
  </si>
  <si>
    <t>No aplica</t>
  </si>
  <si>
    <t>Sistema de Seguimiento de Documentos MOP</t>
  </si>
  <si>
    <t>Servicios Informáticos MOP</t>
  </si>
  <si>
    <t>MS Outlook</t>
  </si>
  <si>
    <t>MS Office Standard</t>
  </si>
  <si>
    <t>Bizagi</t>
  </si>
  <si>
    <t>Fiscalía Nacional Económica</t>
  </si>
  <si>
    <t>.Net</t>
  </si>
  <si>
    <t>SIGFE</t>
  </si>
  <si>
    <t>PYR</t>
  </si>
  <si>
    <t>Solicitud de Compra</t>
  </si>
  <si>
    <t>SGD</t>
  </si>
  <si>
    <t>no se utiliza</t>
  </si>
  <si>
    <t>EXCHANGE</t>
  </si>
  <si>
    <t>Office</t>
  </si>
  <si>
    <t>No se utiliza</t>
  </si>
  <si>
    <t>Jefa División Relaciones Institucionales</t>
  </si>
  <si>
    <t>Jefes Divisiones del Negocios, Encargado de Logística, Encargada Transparencia</t>
  </si>
  <si>
    <t>a</t>
  </si>
  <si>
    <t>SEREMI SALUD ANTOFAGASTA</t>
  </si>
  <si>
    <t>.NET, PHP</t>
  </si>
  <si>
    <t>SIRH</t>
  </si>
  <si>
    <t>CHILECOMPRA</t>
  </si>
  <si>
    <t>ARCHIVOS.MINSAL</t>
  </si>
  <si>
    <t>SISDOC</t>
  </si>
  <si>
    <t>OIRS</t>
  </si>
  <si>
    <t>OUTLOOK</t>
  </si>
  <si>
    <t>OFFICE</t>
  </si>
  <si>
    <t>Gestion de Riesgos de Emergencias y de Desastres</t>
  </si>
  <si>
    <t>Los que se marco como software no es otra cosa que plataformas web usadas por MINSAL (Ej.: SIGFE, SIRH, ASDigital, Recaudaciones, Cometidos, MIDAS, etc...), aclaro esto al momento que se realice la evaluación, y el único sitio habilitado disponible a la comunidad es: http://seremi2.redsalud.gob.cl/</t>
  </si>
  <si>
    <t>Secretaría Regional Ministerial de Salud Región de O'Higgins</t>
  </si>
  <si>
    <t>Mercado Publico</t>
  </si>
  <si>
    <t>Sistema de Inventarios</t>
  </si>
  <si>
    <t>Sistema OIRS</t>
  </si>
  <si>
    <t>Autoridad Sanitaria Digital</t>
  </si>
  <si>
    <t>Microsoft Exchange</t>
  </si>
  <si>
    <t>Videos rotativos en las oficinas en SmarTV</t>
  </si>
  <si>
    <t>No hay encargado</t>
  </si>
  <si>
    <t>Servicio de Salud de Valdivia</t>
  </si>
  <si>
    <t>PHP</t>
  </si>
  <si>
    <t>Ofpartes</t>
  </si>
  <si>
    <t>no</t>
  </si>
  <si>
    <t>CENTRAL DE ABASTECIMIENTO DEL S.N.S.S.</t>
  </si>
  <si>
    <t>ASP, SQL</t>
  </si>
  <si>
    <t>SGDOC</t>
  </si>
  <si>
    <t>OIRS CENABAST</t>
  </si>
  <si>
    <t>Jefe Juridico, Jefe OIRS, Jefe Comunicaciones,  Prevencinista de Riesgos, Jefe TI, representantes de unidades de negocio (compras, contratos, clientes, logistica)</t>
  </si>
  <si>
    <t>Subsecretaría de Educación Parvularia</t>
  </si>
  <si>
    <t>Microsoft Outlook</t>
  </si>
  <si>
    <t>Microsoft Office</t>
  </si>
  <si>
    <t>Dirección General de Relaciones Económicas Internacionales (DIRECON)</t>
  </si>
  <si>
    <t>.Net, PHP, Ruby &amp; Rails, Worpress, Sharepoint, C#</t>
  </si>
  <si>
    <t>Sistema Integrado de Gestión Administrativa (SIGA), SIGFE, Sistema de Gestión y Control Presupuestario (SCGP)</t>
  </si>
  <si>
    <t>Sistema Integrado de Gestión Administrativa (SIGA), SIGFE</t>
  </si>
  <si>
    <t>Sistema Integrado de Gestión Administrativa (SIGA)</t>
  </si>
  <si>
    <t>Dynamics CRM</t>
  </si>
  <si>
    <t>Docflow</t>
  </si>
  <si>
    <t>Sharepoint</t>
  </si>
  <si>
    <t>Lansweeper</t>
  </si>
  <si>
    <t>Sistema de Atención Ciudadana de DIRECON (SIAC)</t>
  </si>
  <si>
    <t>Servicetonic</t>
  </si>
  <si>
    <t>Portal Transparencia</t>
  </si>
  <si>
    <t>No</t>
  </si>
  <si>
    <t>No corresponde</t>
  </si>
  <si>
    <t>. Net</t>
  </si>
  <si>
    <t>Microsoft Dynamics CRM</t>
  </si>
  <si>
    <t>Microsoft Office 365 Plan E3</t>
  </si>
  <si>
    <t>Ministerio de Relaciones Exteriores</t>
  </si>
  <si>
    <t>Representante designado por la Dirección General</t>
  </si>
  <si>
    <t>Al comienzo de la encuesta, se señala que en DIRECON trabajan 625 funcionarios incluyendo planta, contrata u honorario. Sin embargo también trabajan en DIRECON 125 personas (93 mujeres y 32 hombres) en las Oficinas Comerciales y Departamento Económicos en 45 países. Estas personas prestan labores para DIRECON bajo la modalidad contrato local, bajo la legislación país sede. Por lo antes expuesto el número correcto de funcionarios que poseen acceso a internet y correo institucional son 750 personas.</t>
  </si>
  <si>
    <t>ODEPA</t>
  </si>
  <si>
    <t>PyR</t>
  </si>
  <si>
    <t>Interno</t>
  </si>
  <si>
    <t>CeroPapel</t>
  </si>
  <si>
    <t>Jira Service Desk</t>
  </si>
  <si>
    <t>Subsecretaria de Agricultura y Fucoa,</t>
  </si>
  <si>
    <t>Asesor Juridico</t>
  </si>
  <si>
    <t>innovación</t>
  </si>
  <si>
    <t>ORACLE forms, JAVA</t>
  </si>
  <si>
    <t>Sistema Contable Financiero (SICOF)</t>
  </si>
  <si>
    <t>Sistema de Recursos Humanos</t>
  </si>
  <si>
    <t>Sistema de Remuneraciones (REMU)</t>
  </si>
  <si>
    <t>Sistema de Seguimiento de Documentos</t>
  </si>
  <si>
    <t>Gestock</t>
  </si>
  <si>
    <t>Sistema de Atención Ciudadana 4.0</t>
  </si>
  <si>
    <t>web</t>
  </si>
  <si>
    <t>outlook</t>
  </si>
  <si>
    <t>office</t>
  </si>
  <si>
    <t>bizagi</t>
  </si>
  <si>
    <t>Subsecretaria del Trabajo</t>
  </si>
  <si>
    <t>Sistema Departamento Gestión de Personas</t>
  </si>
  <si>
    <t>Solución de Gestión Documental</t>
  </si>
  <si>
    <t>Outlook</t>
  </si>
  <si>
    <t>Microsoft Officce 2013</t>
  </si>
  <si>
    <t>Es solo responsivo</t>
  </si>
  <si>
    <t>SENDA</t>
  </si>
  <si>
    <t>Programatica del servcio</t>
  </si>
  <si>
    <t>Sis. Personal</t>
  </si>
  <si>
    <t>Sis. Remuneraciones</t>
  </si>
  <si>
    <t>SIDOC</t>
  </si>
  <si>
    <t>SIACI</t>
  </si>
  <si>
    <t>SISCOM</t>
  </si>
  <si>
    <t>SISTRAT</t>
  </si>
  <si>
    <t>Tratamiento</t>
  </si>
  <si>
    <t>ZIMBRA</t>
  </si>
  <si>
    <t>Comite SSI</t>
  </si>
  <si>
    <t>Representante de área de tratamiento y prevención</t>
  </si>
  <si>
    <t>DEFENSORIA PENAL PUBLICA</t>
  </si>
  <si>
    <t>Java y PHP</t>
  </si>
  <si>
    <t>SIGPER</t>
  </si>
  <si>
    <t>ADEMPIERE</t>
  </si>
  <si>
    <t>GED</t>
  </si>
  <si>
    <t>ARGEDO</t>
  </si>
  <si>
    <t>SIGO</t>
  </si>
  <si>
    <t>ENTEL</t>
  </si>
  <si>
    <t>Profesional de Asesoría Jurídica</t>
  </si>
  <si>
    <t>Servicio Nacional de Geología y Minería</t>
  </si>
  <si>
    <t>Fiscalización Seguridad Minera</t>
  </si>
  <si>
    <t>Revisión de Expedientes Propiedad Minera</t>
  </si>
  <si>
    <t>Java, .Net</t>
  </si>
  <si>
    <t>Sistema Presupuesto</t>
  </si>
  <si>
    <t>CEGE</t>
  </si>
  <si>
    <t>Sistema de Monitoreo de Indicadores</t>
  </si>
  <si>
    <t>Browse CGU</t>
  </si>
  <si>
    <t>Simin_OL; Syspmin Web</t>
  </si>
  <si>
    <t>Seguridad Minera y Propiedad Minera</t>
  </si>
  <si>
    <t>Zimbra Collaboration Suite</t>
  </si>
  <si>
    <t>Microsoft</t>
  </si>
  <si>
    <t>Auraportal</t>
  </si>
  <si>
    <t>Datacenter en modalidad de arriendo (housing), que es utilizado por el proveedor para entregar servicios a otras empresas</t>
  </si>
  <si>
    <t>Datacenter externo (Inverluz, Socovesa, Ufro, etc.)</t>
  </si>
  <si>
    <t>GTD</t>
  </si>
  <si>
    <t>Telefónica del Sur</t>
  </si>
  <si>
    <t>Subdirector Nacional de Geología; Subdirector Nacional de Minería; Jefe Dpto. Juridico; Jefe Oficina de Comunicaciones y Participación Ciudadana; Jefe Oficina Emergencia y Prevención de Riesgos; Representante Asociación de Funcionarios</t>
  </si>
  <si>
    <t>AGENCIA NACIONAL DE INTELIGENCIA</t>
  </si>
  <si>
    <t>secreto</t>
  </si>
  <si>
    <t>N.N</t>
  </si>
  <si>
    <t>Corporación de Fomento y producción</t>
  </si>
  <si>
    <t>.NET, JAVA</t>
  </si>
  <si>
    <t>SAP</t>
  </si>
  <si>
    <t>SAIOFP</t>
  </si>
  <si>
    <t>SHAREPOINT</t>
  </si>
  <si>
    <t>SIEBEL</t>
  </si>
  <si>
    <t>ARANDA</t>
  </si>
  <si>
    <t>TRANSPARENCIA</t>
  </si>
  <si>
    <t>MS EXCHANGE</t>
  </si>
  <si>
    <t>MS OFFICE 2013</t>
  </si>
  <si>
    <t>BPM ORACLE</t>
  </si>
  <si>
    <t>SONDA</t>
  </si>
  <si>
    <t>SUBSECRETARÍA DE PESCA Y ACUICULTURA</t>
  </si>
  <si>
    <t>CMI</t>
  </si>
  <si>
    <t>Gestor Documental</t>
  </si>
  <si>
    <t>Inventario</t>
  </si>
  <si>
    <t>MS Exchange</t>
  </si>
  <si>
    <t>MS Office</t>
  </si>
  <si>
    <t>Activity</t>
  </si>
  <si>
    <t>SERVICIO NACIONAL DE ADUANAS</t>
  </si>
  <si>
    <t>java</t>
  </si>
  <si>
    <t>CRM</t>
  </si>
  <si>
    <t>Genesys / Aranda Service Desk</t>
  </si>
  <si>
    <t>PLATAFORMA BI: PENTAHO, DESARROLLO DE CUBOS Y FORMULARIOS CON DESARROLLO INTERNO.</t>
  </si>
  <si>
    <t>Microsoft Dynamics</t>
  </si>
  <si>
    <t>Pentaho</t>
  </si>
  <si>
    <t>Los servicios de Data Center secundario son provisto como Housing, por lo cual se comparte con el resto de los clientes del proveedor de este servicio.</t>
  </si>
  <si>
    <t>Entel s.a.</t>
  </si>
  <si>
    <t>A través de plazas ciudadanas, capacitación en colegios, instituciones y otros servicios públicos, en avanzadas y complejos fronterizos, en reuniones del Consejo Aduanero Público – Privado (CAPP), etc.</t>
  </si>
  <si>
    <t>SERVICIO SALUD CHILOE</t>
  </si>
  <si>
    <t>PHP .NET</t>
  </si>
  <si>
    <t>MERCADO PUBLICO</t>
  </si>
  <si>
    <t>PANEL DOCUMENTOS</t>
  </si>
  <si>
    <t>UNGASOFT</t>
  </si>
  <si>
    <t>TRAMITE EN LINEA</t>
  </si>
  <si>
    <t>GOBIERNO TRANSPARENTE</t>
  </si>
  <si>
    <t>REDSALUD.GOV.CL</t>
  </si>
  <si>
    <t>MICROSOFT OFFICE</t>
  </si>
  <si>
    <t>Jefe Servicio y Jefe Informatica</t>
  </si>
  <si>
    <t>SDA, JURIDICA, Sub Direccion Medica</t>
  </si>
  <si>
    <t>Dirección de Presupuestos</t>
  </si>
  <si>
    <t>N/D</t>
  </si>
  <si>
    <t>AXIS OPEN</t>
  </si>
  <si>
    <t>SECG</t>
  </si>
  <si>
    <t>DOCUWARE</t>
  </si>
  <si>
    <t>WEBMETHODS</t>
  </si>
  <si>
    <t>INTERNO</t>
  </si>
  <si>
    <t>MAXIMO</t>
  </si>
  <si>
    <t>OFFICE 360</t>
  </si>
  <si>
    <t>Con clientes de Entel</t>
  </si>
  <si>
    <t>Entel</t>
  </si>
  <si>
    <t>Todos los jefes de los restantes Centro de Responsabilidad</t>
  </si>
  <si>
    <t>Reuniones con periodistas especialistas en Economia y Hacienda</t>
  </si>
  <si>
    <t>Subsecretaria de Educacion</t>
  </si>
  <si>
    <t>Calculo y pago de Subvenciones (SIGPA)</t>
  </si>
  <si>
    <t>Becas y beneficios para Educación Superior</t>
  </si>
  <si>
    <t>Distribución de textos escolares</t>
  </si>
  <si>
    <t>SICBAN</t>
  </si>
  <si>
    <t>ERP Microsoft AX Dynamics</t>
  </si>
  <si>
    <t>SIGEMET</t>
  </si>
  <si>
    <t>SGD Publico</t>
  </si>
  <si>
    <t>Office 365</t>
  </si>
  <si>
    <t>sitios web</t>
  </si>
  <si>
    <t>Jefe de Division Juridica y encargado de emergencias</t>
  </si>
  <si>
    <t>Comisión Nacional de Energía</t>
  </si>
  <si>
    <t>SIGFE 2</t>
  </si>
  <si>
    <t>iGestión</t>
  </si>
  <si>
    <t>Enaxis</t>
  </si>
  <si>
    <t>Ofpar</t>
  </si>
  <si>
    <t>Microsoft Office Professional</t>
  </si>
  <si>
    <t>PHP, .Net, Java, Angular, Phyton</t>
  </si>
  <si>
    <t>SIGFIN</t>
  </si>
  <si>
    <t>IGESTION</t>
  </si>
  <si>
    <t>BSC (PSICUS)</t>
  </si>
  <si>
    <t>CRM DYNAMICS</t>
  </si>
  <si>
    <t>MICROSOFT DYNAMICS</t>
  </si>
  <si>
    <t>OFFICE 365</t>
  </si>
  <si>
    <t>ASESOR LEGAL</t>
  </si>
  <si>
    <t>Servicio de Salud Reloncaví</t>
  </si>
  <si>
    <t>.net y php</t>
  </si>
  <si>
    <t>sigfe</t>
  </si>
  <si>
    <t>sirh</t>
  </si>
  <si>
    <t>mercado publico</t>
  </si>
  <si>
    <t>siconges 2</t>
  </si>
  <si>
    <t>OIRS MINSAL</t>
  </si>
  <si>
    <t>sendmail/cyrus</t>
  </si>
  <si>
    <t>microsoft office</t>
  </si>
  <si>
    <t>MINSAL</t>
  </si>
  <si>
    <t>Hay muchas preguntas que no se lleva el detalle</t>
  </si>
  <si>
    <t>Ministerio de Obras Públicas</t>
  </si>
  <si>
    <t>.NET, Java, Oracle Forms/Reports</t>
  </si>
  <si>
    <t>Sistema de Contabilidad y Finanzas (SICOF)</t>
  </si>
  <si>
    <t>Sistema de Recursos Humanos (RRHH)</t>
  </si>
  <si>
    <t>Sistema de Remuneraciones (Remu)</t>
  </si>
  <si>
    <t>Sistema Seguimiento de Documentos (SSD)</t>
  </si>
  <si>
    <t>SIAC</t>
  </si>
  <si>
    <t>Sistema Mesa de Ayuda</t>
  </si>
  <si>
    <t>Java, .NET, Oracle Forms/Reports</t>
  </si>
  <si>
    <t>Microsoft Word</t>
  </si>
  <si>
    <t>JBOSS BPM</t>
  </si>
  <si>
    <t>Correo Electrónico</t>
  </si>
  <si>
    <t>COMISION CHILENA DEL COBRE</t>
  </si>
  <si>
    <t>Sofware para control de ingreso con huella digital</t>
  </si>
  <si>
    <t>Facturas Electrónicas</t>
  </si>
  <si>
    <t>Envio de Newsletter</t>
  </si>
  <si>
    <t>SGII</t>
  </si>
  <si>
    <t>SEM</t>
  </si>
  <si>
    <t>SQL Server 2012. .NET, Share Point 2013</t>
  </si>
  <si>
    <t>Sistema de compra de Bienes y Servicios</t>
  </si>
  <si>
    <t>Sistema de Oficina de Partes</t>
  </si>
  <si>
    <t>Sistema de Inventario TIC</t>
  </si>
  <si>
    <t>PGOT</t>
  </si>
  <si>
    <t>MS Exhange 2013</t>
  </si>
  <si>
    <t>MS Office 2013</t>
  </si>
  <si>
    <t>Secretario General</t>
  </si>
  <si>
    <t>Abogado de Dirección Juridica</t>
  </si>
  <si>
    <t>Mejorar sistema de encuesta. No se puede reflejar los datos obtenidos pro horas compensatorias de trabajo extraordinario. Tampoco permitió ingresar más sistemas de otros rubros que tiene la Institución</t>
  </si>
  <si>
    <t>Instituto Antártico Chileno</t>
  </si>
  <si>
    <t>ASP.NET</t>
  </si>
  <si>
    <t>basis</t>
  </si>
  <si>
    <t>intranet</t>
  </si>
  <si>
    <t>Superintendencia de Bancos e Instituciones Financieras</t>
  </si>
  <si>
    <t>Fin700</t>
  </si>
  <si>
    <t>eDOCS DM</t>
  </si>
  <si>
    <t>OTRS</t>
  </si>
  <si>
    <t>MS Office 365</t>
  </si>
  <si>
    <t>Oracle BPM</t>
  </si>
  <si>
    <t>Datacenter secundario, provvedor externo, se desconoce dato de otras instituciones.</t>
  </si>
  <si>
    <t>Apis</t>
  </si>
  <si>
    <t>S/C</t>
  </si>
  <si>
    <t>CAPREDENA</t>
  </si>
  <si>
    <t>Innovación de servicios o procesos</t>
  </si>
  <si>
    <t>.Net, Java, PHP, FORMS, Visual 5</t>
  </si>
  <si>
    <t>Browse</t>
  </si>
  <si>
    <t>Oracle HR</t>
  </si>
  <si>
    <t>Ungasoft</t>
  </si>
  <si>
    <t>Exchange</t>
  </si>
  <si>
    <t>Gerente General</t>
  </si>
  <si>
    <t>Gerente General (Presidente Comité de Seguridad de la Información)  y Jefe División Operaciones</t>
  </si>
  <si>
    <t>CAIG</t>
  </si>
  <si>
    <t>La dotación de CAPREDENA incluye al personal contratado por Código del Trabajo.</t>
  </si>
  <si>
    <t>Servicio de cooperación técnica (SERCOTEC)</t>
  </si>
  <si>
    <t>.Net, PHP</t>
  </si>
  <si>
    <t>Dynamics</t>
  </si>
  <si>
    <t>Firmas de actas de comité</t>
  </si>
  <si>
    <t>Genexus y PHP</t>
  </si>
  <si>
    <t>Sigfe</t>
  </si>
  <si>
    <t>Cometidos</t>
  </si>
  <si>
    <t>Payroll ADP</t>
  </si>
  <si>
    <t>SIGBSC</t>
  </si>
  <si>
    <t>eDocsDM</t>
  </si>
  <si>
    <t>La cantidad de trámites firmado a través de SIAPER contraloría no pudo ser contestado adecuadamente debido a que la página de siaper lleva 2 días caída.</t>
  </si>
  <si>
    <t>methasys</t>
  </si>
  <si>
    <t>office 365</t>
  </si>
  <si>
    <t>suite office</t>
  </si>
  <si>
    <t>visio</t>
  </si>
  <si>
    <t>COMISIÓN NACIONAL DE RIEGO</t>
  </si>
  <si>
    <t>MPLS</t>
  </si>
  <si>
    <t>.net; java; php</t>
  </si>
  <si>
    <t>PORTAL CHILECOMPRAS</t>
  </si>
  <si>
    <t>UNIBOX</t>
  </si>
  <si>
    <t>DOCAL</t>
  </si>
  <si>
    <t>SERVICESDESK</t>
  </si>
  <si>
    <t>PORTAL TRANSPARENCIA</t>
  </si>
  <si>
    <t>GOOGLE APPS</t>
  </si>
  <si>
    <t>Fábricas y Maestranzas del Ejército</t>
  </si>
  <si>
    <t>Gerente de Planificación, Gestión y Control</t>
  </si>
  <si>
    <t>Tesorería General de la República</t>
  </si>
  <si>
    <t>microsoft, Java</t>
  </si>
  <si>
    <t>Sistema de Gestión de Personas (Interacción)</t>
  </si>
  <si>
    <t>Sistema de Remuneraciones</t>
  </si>
  <si>
    <t>Portal Mercado Público</t>
  </si>
  <si>
    <t>Sistema de Control de Gestión Integral Versión Beta (SCGI)(Sistema en base a Microsoft Excel)</t>
  </si>
  <si>
    <t>Exedoc</t>
  </si>
  <si>
    <t>Engage</t>
  </si>
  <si>
    <t>CRM Entel (propio del proveedor)</t>
  </si>
  <si>
    <t>Transparencia</t>
  </si>
  <si>
    <t>Adobe Livecycle</t>
  </si>
  <si>
    <t>CONSEJO DE DEFENSA DEL ESTADO</t>
  </si>
  <si>
    <t>MEDICIÓN EN SALUD</t>
  </si>
  <si>
    <t>DEFENSA DE LOS INTERESES DEL ESTADO EN JUICIO</t>
  </si>
  <si>
    <t>PHP, Java, VB, BPMS, ASP</t>
  </si>
  <si>
    <t>HEADER</t>
  </si>
  <si>
    <t>QPR</t>
  </si>
  <si>
    <t>MS Exchange Server 2016</t>
  </si>
  <si>
    <t>Oracle BPMS</t>
  </si>
  <si>
    <t>Movistar</t>
  </si>
  <si>
    <t>Jefe de Planificación, División de Defensa Estatal (representa al área de negocio), Profesional Unidad de Comunicaciones</t>
  </si>
  <si>
    <t>Dirección Nacional de Fronteras y Límites del Estado</t>
  </si>
  <si>
    <t>Java, PHP y .Net</t>
  </si>
  <si>
    <t>IBM Filenet</t>
  </si>
  <si>
    <t>Typo3</t>
  </si>
  <si>
    <t>Google Apps</t>
  </si>
  <si>
    <t>Subsecretaría de Relaciones Exteriores, DIRECONy AGCID</t>
  </si>
  <si>
    <t>Correo electrónico</t>
  </si>
  <si>
    <t>N/A</t>
  </si>
  <si>
    <t>Servicio Hidrográfico y Oceanográfico</t>
  </si>
  <si>
    <t>Java, PHP</t>
  </si>
  <si>
    <t>SIGFSHOA</t>
  </si>
  <si>
    <t>SCD</t>
  </si>
  <si>
    <t>Subsecretaría de Transportes</t>
  </si>
  <si>
    <t>Registro Nacional de Transportes  Público de Pasajeros</t>
  </si>
  <si>
    <t>Sistema de Gestión de Plantas de Revisiones Técnicas</t>
  </si>
  <si>
    <t>Concurso Taxi</t>
  </si>
  <si>
    <t>Impuesto Verde</t>
  </si>
  <si>
    <t>Portal  consulta de Transporte Público</t>
  </si>
  <si>
    <t>SISEDOC Y WORKFLOW</t>
  </si>
  <si>
    <t>JAVA</t>
  </si>
  <si>
    <t>Microsoft office</t>
  </si>
  <si>
    <t>JAC /SUBTEL</t>
  </si>
  <si>
    <t>JAC</t>
  </si>
  <si>
    <t>Representante del Gabinete y Representante área legal</t>
  </si>
  <si>
    <t>servicio de salud viña del mar quillota</t>
  </si>
  <si>
    <t>HIS Hospitales</t>
  </si>
  <si>
    <t>HIS Atencion primaria</t>
  </si>
  <si>
    <t>SAMU</t>
  </si>
  <si>
    <t>Node JS, PHP, JAVA</t>
  </si>
  <si>
    <t>MISSVQ</t>
  </si>
  <si>
    <t>SIDRA</t>
  </si>
  <si>
    <t>SISTEMAS DE REGISTRO CLINICO ELECTRONICO</t>
  </si>
  <si>
    <t>MICROSOFT ENTEL</t>
  </si>
  <si>
    <t>Superintendencia de Servicios Sanitarios</t>
  </si>
  <si>
    <t>Fast Ethernet</t>
  </si>
  <si>
    <t>Sistema Sinar (Transferencia de archivos de Información solicitados a Empresas Sanitaria)</t>
  </si>
  <si>
    <t>PyR IconSystem</t>
  </si>
  <si>
    <t>Software de Terceros</t>
  </si>
  <si>
    <t>SAC</t>
  </si>
  <si>
    <t>Microsoft Exchange 2010</t>
  </si>
  <si>
    <t>Microsoft Office 2013</t>
  </si>
  <si>
    <t>Servicio contratado con proveedor externo que presta servicio a distintos servicios públicos y empresas privadas</t>
  </si>
  <si>
    <t>Claro Chile</t>
  </si>
  <si>
    <t>Jefes de División</t>
  </si>
  <si>
    <t>CORPORACIÓN NACIONAL DE DESARROLLO INDÍGENA</t>
  </si>
  <si>
    <t>Interoperabilidad  con otros servicios</t>
  </si>
  <si>
    <t>NET, PHP</t>
  </si>
  <si>
    <t>CHILECOMPRAS</t>
  </si>
  <si>
    <t>SISTEMA SEGUIMIENTO PROYECTOS 2.0</t>
  </si>
  <si>
    <t>SISTEMA REGISTRO CORRESPONDENCIA</t>
  </si>
  <si>
    <t>REPOSITORIO INTRANET</t>
  </si>
  <si>
    <t>SOFTWARE DE SEGUIMIENTO DE TRAMITES</t>
  </si>
  <si>
    <t>SISTEMA TRASPARENCIA</t>
  </si>
  <si>
    <t>INFORMÁTICA</t>
  </si>
  <si>
    <t>ANTIVIRUS GETWAY LIBRERIA FILTO ANTISPAM</t>
  </si>
  <si>
    <t>OFFICE  MICROSOFT</t>
  </si>
  <si>
    <t>FORTTIMAL GATWAY SEGURITY APPLIANCE</t>
  </si>
  <si>
    <t>ANTIVIRUS</t>
  </si>
  <si>
    <t>Agencia de Promoción de la Inversión Extranjera</t>
  </si>
  <si>
    <t>CRM  para gestión de clientes de la Agencia</t>
  </si>
  <si>
    <t>Entrega de servicios en línea: ASP y para CRM sus configuraciones para personalización</t>
  </si>
  <si>
    <t>CAS</t>
  </si>
  <si>
    <t>Chilecompra</t>
  </si>
  <si>
    <t>Alfresco</t>
  </si>
  <si>
    <t>Manage Engine</t>
  </si>
  <si>
    <t>CRM para Gestión de Clientes</t>
  </si>
  <si>
    <t>Configuraciones CRM para personalización</t>
  </si>
  <si>
    <t>Dynamics 365</t>
  </si>
  <si>
    <t>Exchange Online</t>
  </si>
  <si>
    <t>Office 365, Office 2010, Adobe Acrobat, Project, Visio</t>
  </si>
  <si>
    <t>Alojamiento de sitio Web Institucional en proveedor privado en ambiente compartido</t>
  </si>
  <si>
    <t>Cybercenter</t>
  </si>
  <si>
    <t>4.5</t>
  </si>
  <si>
    <t>Encargado de Administración, riesgo y gestión</t>
  </si>
  <si>
    <t>El área de Estrategia de la Agencia realiza investigaciones afines</t>
  </si>
  <si>
    <t>INSTITUTO GEOGRÁFICO MILITAR</t>
  </si>
  <si>
    <t>INGENIERÍA</t>
  </si>
  <si>
    <t>DISEÑO</t>
  </si>
  <si>
    <t>PRODUCCIÓN GRÁFICA</t>
  </si>
  <si>
    <t>VISUAL BASIC 6.0, VISUAL .NET y SQL SERVER,</t>
  </si>
  <si>
    <t>SISTEMA DE ADMINISTRACIÓN ADMINISTRATIVA</t>
  </si>
  <si>
    <t>SISTEMA DE GESTIÓN DOCUMENTAL</t>
  </si>
  <si>
    <t>ARCGIS</t>
  </si>
  <si>
    <t>Especialista Técnico</t>
  </si>
  <si>
    <t>Reglamentación de Seguridad Institucional</t>
  </si>
  <si>
    <t>DIRECCIÓN GENERAL DEL TERRITORIO MARÍTIMO Y MARINA MERCANTE</t>
  </si>
  <si>
    <t>JAVA SCRIPT, HTML</t>
  </si>
  <si>
    <t>CGU WEB PLUS</t>
  </si>
  <si>
    <t>SISTEMA PERSONAL</t>
  </si>
  <si>
    <t>SIGPER (BROWSE)</t>
  </si>
  <si>
    <t>SALINO</t>
  </si>
  <si>
    <t>DOMAR</t>
  </si>
  <si>
    <t>OIRS DIRECTEMAR</t>
  </si>
  <si>
    <t>ARANDA SERVICE DESK</t>
  </si>
  <si>
    <t>MDAEMON</t>
  </si>
  <si>
    <t>EXPOSICIONES</t>
  </si>
  <si>
    <t>CAIGG</t>
  </si>
  <si>
    <t>OFICINA NACIONAL DE EMERGENCIA (ONEMI)</t>
  </si>
  <si>
    <t>Arbol logika</t>
  </si>
  <si>
    <t>SIGE</t>
  </si>
  <si>
    <t>OsTicket</t>
  </si>
  <si>
    <t>Portal de gobierno</t>
  </si>
  <si>
    <t>TABLEAU</t>
  </si>
  <si>
    <t>Juridica</t>
  </si>
  <si>
    <t>todo bien</t>
  </si>
  <si>
    <t>Secretaria Ministerial Regional Los Rios</t>
  </si>
  <si>
    <t>php</t>
  </si>
  <si>
    <t>timbre y firma manual</t>
  </si>
  <si>
    <t>JEFE SGC, JEFE JURÍDICA, ENCARGADO EMERGENCIAS Y DESASTRES</t>
  </si>
  <si>
    <t>En la sección 7.2 Firma digital, hace referencia a la emisión de los certificados, se respondió de "propia institución" ya que era necesario marcar algo para poder avanzar. Solamente de firman digitalmente certificados y resoluciones como se indica , el resto de opciones van marcadas solo para poder avanzar.</t>
  </si>
  <si>
    <t>Servicio de Salud Ñuble</t>
  </si>
  <si>
    <t>Registro Clínico Electrónico</t>
  </si>
  <si>
    <t>.NET, Java, PHP</t>
  </si>
  <si>
    <t>SIS Q</t>
  </si>
  <si>
    <t>BIDDOC</t>
  </si>
  <si>
    <t>DOCLID</t>
  </si>
  <si>
    <t>SISTEMA DE BODEGA</t>
  </si>
  <si>
    <t>SISTEMA OIRS</t>
  </si>
  <si>
    <t>RAYEN SALUD</t>
  </si>
  <si>
    <t>Registro Clínico Electónico</t>
  </si>
  <si>
    <t>Armada de Chile</t>
  </si>
  <si>
    <t>PROPACA</t>
  </si>
  <si>
    <t>CGU</t>
  </si>
  <si>
    <t>SISPER</t>
  </si>
  <si>
    <t>SISREM</t>
  </si>
  <si>
    <t>MERCADOPUBLICO</t>
  </si>
  <si>
    <t>SGI</t>
  </si>
  <si>
    <t>TABLAVIRTUAL</t>
  </si>
  <si>
    <t>COLDVIEW</t>
  </si>
  <si>
    <t>SGS</t>
  </si>
  <si>
    <t>MS OFFICE</t>
  </si>
  <si>
    <t>PHP, JAVA</t>
  </si>
  <si>
    <t>PSICUS</t>
  </si>
  <si>
    <t>GESTIONDOC</t>
  </si>
  <si>
    <t>CGU PLUS</t>
  </si>
  <si>
    <t>RT3(REQUEST TRACKER)</t>
  </si>
  <si>
    <t>MICROSOFT EXCHANGE</t>
  </si>
  <si>
    <t>JBPM</t>
  </si>
  <si>
    <t>CLARO</t>
  </si>
  <si>
    <t>SITIO WEB</t>
  </si>
  <si>
    <t>Jefe división Jurídica, jefe división de evaluación ambiental y participación ciudadana</t>
  </si>
  <si>
    <t>Superintendencia de Electricidad y Combustibles</t>
  </si>
  <si>
    <t>edeclarador ((declaracion d instalacion eléctricas)</t>
  </si>
  <si>
    <t>Cigge (declaracion d instalacion combustibles)</t>
  </si>
  <si>
    <t>PESEC (Pizarra electronica)</t>
  </si>
  <si>
    <t>Licencia RNI</t>
  </si>
  <si>
    <t>QR Prodcutos(Informacion de los productos certificados)</t>
  </si>
  <si>
    <t>Sigfe 2</t>
  </si>
  <si>
    <t>Cege</t>
  </si>
  <si>
    <t>Bpm Compras</t>
  </si>
  <si>
    <t>Sistema de Gestion de Proyectos</t>
  </si>
  <si>
    <t>Times</t>
  </si>
  <si>
    <t>Oracle RightNow</t>
  </si>
  <si>
    <t>Sistemas de tramites en linea para ciudadanos</t>
  </si>
  <si>
    <t>Sistemas de tramites en linea para ciudadanos (desarrollo propio): edeclarador, Cigge, PESEC entre otros.</t>
  </si>
  <si>
    <t>Sistemas de tramites en linea para ciudadanos (desarrollo propio): edeclarador, Cigge,PESEC entre otros.</t>
  </si>
  <si>
    <t>BPM Oracle</t>
  </si>
  <si>
    <t>Ministerio de Energia</t>
  </si>
  <si>
    <t>SYA</t>
  </si>
  <si>
    <t>1Tb</t>
  </si>
  <si>
    <t>Jefes de Division Electrica , Comunicaciones ,Juridica , Normas Estudias, Secretaria General y Combustibles</t>
  </si>
  <si>
    <t>.NET, Java</t>
  </si>
  <si>
    <t>Flexline</t>
  </si>
  <si>
    <t>SIGEPER</t>
  </si>
  <si>
    <t>Sistema de correspondencia</t>
  </si>
  <si>
    <t>SCAF</t>
  </si>
  <si>
    <t>Gmail</t>
  </si>
  <si>
    <t>DIFROL, DIRECON,AGCI</t>
  </si>
  <si>
    <t>DIGAD</t>
  </si>
  <si>
    <t>MIXTO</t>
  </si>
  <si>
    <t>SEREMI Salud Arica y Parinacota</t>
  </si>
  <si>
    <t>Instituto nacional de Hidraulica</t>
  </si>
  <si>
    <t>.net , asp clasico, Java,php</t>
  </si>
  <si>
    <t>Sistema Personal y Remuneraciones</t>
  </si>
  <si>
    <t>Sistema de Gestion</t>
  </si>
  <si>
    <t>Sistema de Seguimiento de Docuentos</t>
  </si>
  <si>
    <t>mesa de Ayuda</t>
  </si>
  <si>
    <t>TA</t>
  </si>
  <si>
    <t>gmail</t>
  </si>
  <si>
    <t>GOOGLE DRIVe</t>
  </si>
  <si>
    <t>jefe auditoria</t>
  </si>
  <si>
    <t>no dura 1/2 hora ,  muy importante responderla con calma , saludos</t>
  </si>
  <si>
    <t>Ministerio del Medio Ambiente</t>
  </si>
  <si>
    <t>Fondo de Protección Ambiental</t>
  </si>
  <si>
    <t>Ventanilla Única RETC</t>
  </si>
  <si>
    <t>Fondo para el Reciclaje</t>
  </si>
  <si>
    <t>Recambio de Calefactores</t>
  </si>
  <si>
    <t>Sistema de Certificación Ambiental</t>
  </si>
  <si>
    <t>SGM</t>
  </si>
  <si>
    <t>MICROSOFT Office 365</t>
  </si>
  <si>
    <t>IFX</t>
  </si>
  <si>
    <t>encuentros con la ciudadania</t>
  </si>
  <si>
    <t>No tengo comentarios, saludos y Gracias</t>
  </si>
  <si>
    <t>Servicio Nacional del Consumidor</t>
  </si>
  <si>
    <t>Soluciones para la mitigación de riesgos operacionales, monitoreo, desarrollo de competencias y estándares y nivelación de infraestructura TIC.</t>
  </si>
  <si>
    <t>Mesa de Ayuda (interna)</t>
  </si>
  <si>
    <t>Jornada Laboral</t>
  </si>
  <si>
    <t>Auditoría Interna</t>
  </si>
  <si>
    <t>Estudios</t>
  </si>
  <si>
    <t>Firma Electrónica</t>
  </si>
  <si>
    <t>PHP, PYTHON, JAVASCRIPT, PLSQL.</t>
  </si>
  <si>
    <t>SGFE</t>
  </si>
  <si>
    <t>ISOTools</t>
  </si>
  <si>
    <t>Oficina de Partes Digital</t>
  </si>
  <si>
    <t>Activo Fijo</t>
  </si>
  <si>
    <t>MAC</t>
  </si>
  <si>
    <t>IBM Lotus</t>
  </si>
  <si>
    <t>Radio</t>
  </si>
  <si>
    <t>Comité de Seguridad de la Información</t>
  </si>
  <si>
    <t>Jefe de Gabinete, Jefe de Fiscalía Administrativa, Subdirector de Desarrollo Institucional, Subdirector de Consumidores y Mercados y Subdirector Jurídico.</t>
  </si>
  <si>
    <t>Parque Metropolitano de Santiago</t>
  </si>
  <si>
    <t>CAS CHILE</t>
  </si>
  <si>
    <t>OFPA MINVU</t>
  </si>
  <si>
    <t>SOFTLAND</t>
  </si>
  <si>
    <t>CRM MINVU</t>
  </si>
  <si>
    <t>Sin comentarios</t>
  </si>
  <si>
    <t>Ministerio de Salud</t>
  </si>
  <si>
    <t>Sin información</t>
  </si>
  <si>
    <t>SIRH, incluido en monto personal</t>
  </si>
  <si>
    <t>CPLT</t>
  </si>
  <si>
    <t>Softland</t>
  </si>
  <si>
    <t>Microsoft Outlook web</t>
  </si>
  <si>
    <t>Claro</t>
  </si>
  <si>
    <t>Representante de Asesoría Jurídica, Calidad, PMG y Gabinete</t>
  </si>
  <si>
    <t>Servicio de Salud Atacama</t>
  </si>
  <si>
    <t>ASP</t>
  </si>
  <si>
    <t>Sirh</t>
  </si>
  <si>
    <t>Sigad</t>
  </si>
  <si>
    <t>Corre</t>
  </si>
  <si>
    <t>Plataforma CPLT</t>
  </si>
  <si>
    <t>Subdirectores administrativos y coordinadores de hospitales</t>
  </si>
  <si>
    <t>FOSIS</t>
  </si>
  <si>
    <t>Dynamics Ax</t>
  </si>
  <si>
    <t>AuraPortal</t>
  </si>
  <si>
    <t>Aranda</t>
  </si>
  <si>
    <t>Punto Net</t>
  </si>
  <si>
    <t>AuraPorta</t>
  </si>
  <si>
    <t>MDS</t>
  </si>
  <si>
    <t>Encargado/a de riesgos; Encargado/a de infraestructura TIC's; Encargado/a de sistemas; Jefe/a de Comunicaciones; Encargado/a gestión de programas (Area del Negocio)</t>
  </si>
  <si>
    <t>Direccion Nacional del Servicio CIvil</t>
  </si>
  <si>
    <t>definición del plan de desarrollo tecnologico de la institucion</t>
  </si>
  <si>
    <t>Servicio de postulación a concursos (funciona) del estado dirigido a los SSPP</t>
  </si>
  <si>
    <t>Servicio de postulación a concursos (Premio a la excelencia) del estado dirigido a los SSPP</t>
  </si>
  <si>
    <t>.net, java, Php</t>
  </si>
  <si>
    <t>Presupuesto</t>
  </si>
  <si>
    <t>Personas y Remuneraciones</t>
  </si>
  <si>
    <t>Adquisiciones y Presupuesto</t>
  </si>
  <si>
    <t>cero papel</t>
  </si>
  <si>
    <t>CGU+PluS</t>
  </si>
  <si>
    <t>redmain</t>
  </si>
  <si>
    <t>transparencia</t>
  </si>
  <si>
    <t>JBOSS</t>
  </si>
  <si>
    <t>exchange 2010</t>
  </si>
  <si>
    <t>INTESIS</t>
  </si>
  <si>
    <t>AMAZON</t>
  </si>
  <si>
    <t>jefe de planificación y gestion de proceso</t>
  </si>
  <si>
    <t>jefe de división de gestión y desarrollo institucional, y equipo directivo.</t>
  </si>
  <si>
    <t>Subsecretaría de Previsión Social</t>
  </si>
  <si>
    <t>Gestión de Proyectos y Fondos Concursables</t>
  </si>
  <si>
    <t>.Net, PHP, Javascript, HTML5</t>
  </si>
  <si>
    <t>Sistema Control de Gestión</t>
  </si>
  <si>
    <t>Sistema Oficina de Partes</t>
  </si>
  <si>
    <t>Nuwac</t>
  </si>
  <si>
    <t>Plataforma Fondo para la Educación Previsional</t>
  </si>
  <si>
    <t>Subsecretaría del Trabajo, Sence, Instituto de Seguridad Laboral</t>
  </si>
  <si>
    <t>Jefe de Gabinete, Fiscal</t>
  </si>
  <si>
    <t>CARABINEROS DE CHILE</t>
  </si>
  <si>
    <t>SISPERSONAL</t>
  </si>
  <si>
    <t>SIR</t>
  </si>
  <si>
    <t>SIICGE</t>
  </si>
  <si>
    <t>SILOCAR</t>
  </si>
  <si>
    <t>LEY 20285 DE TRANSPARENCIA</t>
  </si>
  <si>
    <t>WEBMAIL.CARABINEROS.CL</t>
  </si>
  <si>
    <t>LICENCIAS OFFICE</t>
  </si>
  <si>
    <t>JEFE SERVICIO JUSTICIA</t>
  </si>
  <si>
    <t>Superintendencia de Insolvencia y Reemprendimiento</t>
  </si>
  <si>
    <t>SGC</t>
  </si>
  <si>
    <t>Collaboration</t>
  </si>
  <si>
    <t>Módulo de funcionarios</t>
  </si>
  <si>
    <t>Portal transparencia</t>
  </si>
  <si>
    <t>Exchange Online Plan 2</t>
  </si>
  <si>
    <t>RCE INTERIOR</t>
  </si>
  <si>
    <t>RCE</t>
  </si>
  <si>
    <t>Jefaturas de Subdepartamentos</t>
  </si>
  <si>
    <t>En la etapa del cuestionario en la que se debía reportar la plataforma y sitio web no figuraba la institución (Superintendencia de Insolvencia y Reemprendimiento) por lo que debimos incluir la información bajo la Subsecretaría de Economía y Empresas de Menor Tamaño</t>
  </si>
  <si>
    <t>Gobierno Regional de Los Ríos</t>
  </si>
  <si>
    <t>JAVA, PHP</t>
  </si>
  <si>
    <t>SISTEMA DE GESTION DE PERSONAL</t>
  </si>
  <si>
    <t>REMU</t>
  </si>
  <si>
    <t>GESTOR DE COMPRA</t>
  </si>
  <si>
    <t>SISTEMA DE INVENTARIOS</t>
  </si>
  <si>
    <t>FORMULARIO DE CONTACTO</t>
  </si>
  <si>
    <t>GMAIL</t>
  </si>
  <si>
    <t>Muy extensa.</t>
  </si>
  <si>
    <t>Servicio Nacional del Patrimonio Cultural (Ex DIBAM)</t>
  </si>
  <si>
    <t>Gobernabilidad de los servicios  tecnológicos TI  de la Institución</t>
  </si>
  <si>
    <t>todas las anteririoes .NEt; Java; PHP; Sharepoint</t>
  </si>
  <si>
    <t>Microsoft Excel</t>
  </si>
  <si>
    <t>CAS CHILE (Personal)</t>
  </si>
  <si>
    <t>CAS CHILE (Remuneraciones)</t>
  </si>
  <si>
    <t>SICOP</t>
  </si>
  <si>
    <t>GEDOC (Of. de Partes)</t>
  </si>
  <si>
    <t>Sistema de Inventario</t>
  </si>
  <si>
    <t>ProactivaNEt</t>
  </si>
  <si>
    <t>Transparencia Activa</t>
  </si>
  <si>
    <t>Microsoft Office 2010</t>
  </si>
  <si>
    <t>portales responsivos</t>
  </si>
  <si>
    <t>portales institucionales</t>
  </si>
  <si>
    <t>Encargado de vigilancia y Seguridad y un  Profesional del Depto. Jurídico.</t>
  </si>
  <si>
    <t>Comisión Chilena de Energía Nuclear</t>
  </si>
  <si>
    <t>Área Productiva</t>
  </si>
  <si>
    <t>Área Regulatoria</t>
  </si>
  <si>
    <t>Área Fiscalización</t>
  </si>
  <si>
    <t>Área Comercialización</t>
  </si>
  <si>
    <t>.Net, Java, PHP, ASP</t>
  </si>
  <si>
    <t>Soft Expert</t>
  </si>
  <si>
    <t>Internet, email</t>
  </si>
  <si>
    <t>Protección Física, Asesoría Jurídica</t>
  </si>
  <si>
    <t>Sin comentarios.</t>
  </si>
  <si>
    <t>Gobierno Regional de Atacama</t>
  </si>
  <si>
    <t>Unidad Infraestructura de datos Espaciales IDE</t>
  </si>
  <si>
    <t>Correspondencia Methasys</t>
  </si>
  <si>
    <t>Cloud GIS</t>
  </si>
  <si>
    <t>BIZAGI</t>
  </si>
  <si>
    <t>cloud GIS</t>
  </si>
  <si>
    <t>Servicios Informaticos Hostname Ltda.</t>
  </si>
  <si>
    <t>charlas  y talleres</t>
  </si>
  <si>
    <t>JEFE DAP</t>
  </si>
  <si>
    <t>Jefe (a)  DAF, DACG y DIPLADE</t>
  </si>
  <si>
    <t>Subsecretaría de Prevención del Delito</t>
  </si>
  <si>
    <t>GDM</t>
  </si>
  <si>
    <t>SIAC Interior</t>
  </si>
  <si>
    <t>Zimbra</t>
  </si>
  <si>
    <t>Ministerio de Desarrollo Social</t>
  </si>
  <si>
    <t>Jefe de División de Información Social</t>
  </si>
  <si>
    <t>java, php</t>
  </si>
  <si>
    <t>CUADRO DE MANDO INTEGRAL</t>
  </si>
  <si>
    <t>SISCO</t>
  </si>
  <si>
    <t>SENAMA, SENADIS, FOSIS</t>
  </si>
  <si>
    <t>Representante Jefe de Servicio, Representante Fiscalía</t>
  </si>
  <si>
    <t>Subsecretaría de las Culturas y las Artes del Ministerio de las Culturas, las Artes y el Patrimonio</t>
  </si>
  <si>
    <t>Psicus</t>
  </si>
  <si>
    <t>Accesorep</t>
  </si>
  <si>
    <t>Correspondencia</t>
  </si>
  <si>
    <t>Siac</t>
  </si>
  <si>
    <t>OSTicket</t>
  </si>
  <si>
    <t>mailing</t>
  </si>
  <si>
    <t>Instituto Nacional de la Juventud</t>
  </si>
  <si>
    <t>SISTEMA INVENTARIO</t>
  </si>
  <si>
    <t>La Coordinación actual esta ejecutando un plan de actualización de los sistemas informáticos desde la gestión 2017, por lo que se cuenta con estos datos actualizados.</t>
  </si>
  <si>
    <t>ESTADO MAYOR CONJUNTO</t>
  </si>
  <si>
    <t>DIRECTOR INTELIGENCIA DE LA DEFENSA</t>
  </si>
  <si>
    <t>A través de un Departamento de Proyectos</t>
  </si>
  <si>
    <t>Dirección de Aeropuertos</t>
  </si>
  <si>
    <t>SAFI</t>
  </si>
  <si>
    <t>SICOF</t>
  </si>
  <si>
    <t>SISTEMA DE RECURSOS HUMANOS</t>
  </si>
  <si>
    <t>JIRA</t>
  </si>
  <si>
    <t>SSD</t>
  </si>
  <si>
    <t>SIGAC</t>
  </si>
  <si>
    <t>SISTEMA DE ATENCION CIUDADANA</t>
  </si>
  <si>
    <t>PATH PLANNER</t>
  </si>
  <si>
    <t>DIRECCIÓN GENERAL DE AERONÁUTICA CIVIL</t>
  </si>
  <si>
    <t>SIGERH</t>
  </si>
  <si>
    <t>NOMINA</t>
  </si>
  <si>
    <t>SGL</t>
  </si>
  <si>
    <t>SYSAID</t>
  </si>
  <si>
    <t>PORTAL TRANSPARENCIA CHILE</t>
  </si>
  <si>
    <t>SIPA</t>
  </si>
  <si>
    <t>LICENCIAS AERONÁUTICAS</t>
  </si>
  <si>
    <t>GOOGLE</t>
  </si>
  <si>
    <t>JBOSS BPM SUITE</t>
  </si>
  <si>
    <t>INTRANET, PORTAL WEB</t>
  </si>
  <si>
    <t>SECRETARIO GENERAL</t>
  </si>
  <si>
    <t>SECCIÓN SIAC</t>
  </si>
  <si>
    <t>Unidad de Análisis Financiero</t>
  </si>
  <si>
    <t>ASP clásico</t>
  </si>
  <si>
    <t>Methasys Sistema de Personal</t>
  </si>
  <si>
    <t>Methasys Sistema de Remuneraciones</t>
  </si>
  <si>
    <t>Methasys Sistema de Correspondencia</t>
  </si>
  <si>
    <t>Docushare</t>
  </si>
  <si>
    <t>IBM Case Manager</t>
  </si>
  <si>
    <t>Jefes de división y área. Encargada de comunicaciones.</t>
  </si>
  <si>
    <t>Servicio de Impuestos Internos</t>
  </si>
  <si>
    <t>Publicación de concursos</t>
  </si>
  <si>
    <t>cgi, java, .net</t>
  </si>
  <si>
    <t>IBM Content Fundation</t>
  </si>
  <si>
    <t>Jira</t>
  </si>
  <si>
    <t>20326,4</t>
  </si>
  <si>
    <t>Portal</t>
  </si>
  <si>
    <t>Subdirector de Jurídica, Subdirector Asuntos Corporativos</t>
  </si>
  <si>
    <t>Desarrollo de Portal</t>
  </si>
  <si>
    <t>Concurso anual donde participan los funcionarios</t>
  </si>
  <si>
    <t>Dirección de Compras y Contratación Pública</t>
  </si>
  <si>
    <t>.NET,PHP</t>
  </si>
  <si>
    <t>Microsoft CRM 2011</t>
  </si>
  <si>
    <t>Sistema Activo Fijo</t>
  </si>
  <si>
    <t>Joomla</t>
  </si>
  <si>
    <t>Tivit</t>
  </si>
  <si>
    <t>Consultorías</t>
  </si>
  <si>
    <t>p171p172other1_1</t>
  </si>
  <si>
    <t>Personal</t>
  </si>
  <si>
    <t>Remuneraciones</t>
  </si>
  <si>
    <t>Oficina de Partes</t>
  </si>
  <si>
    <t>p175_1</t>
  </si>
  <si>
    <t>p19p20other_1</t>
  </si>
  <si>
    <t>p211other_1</t>
  </si>
  <si>
    <t>p215_1</t>
  </si>
  <si>
    <t>p22p23other_1</t>
  </si>
  <si>
    <t>p421other_1</t>
  </si>
  <si>
    <t>p79_1</t>
  </si>
  <si>
    <t>.net</t>
  </si>
  <si>
    <t>Servicio Nacional del Adulto Mayor</t>
  </si>
  <si>
    <t>Control de Gestion</t>
  </si>
  <si>
    <t>CDM</t>
  </si>
  <si>
    <t>exchange</t>
  </si>
  <si>
    <t>capacitaciones,correo electronico,manuales</t>
  </si>
  <si>
    <t>POLICIA DE INVESTIGACIONES DE CHILE</t>
  </si>
  <si>
    <t>GENEXUS, PHP, .NET</t>
  </si>
  <si>
    <t>SISTEMA DE INFORMACIÓN PARA LA GESTIÓN FINANCIERA DEL ESTADO SIGFE</t>
  </si>
  <si>
    <t>SIA</t>
  </si>
  <si>
    <t>CONTROL DE GESTION</t>
  </si>
  <si>
    <t>SAGA</t>
  </si>
  <si>
    <t>SISTEMA LOGISTICO</t>
  </si>
  <si>
    <t>postfix</t>
  </si>
  <si>
    <t>microsoft word</t>
  </si>
  <si>
    <t>Lamentablemente, el campo XI GASTO TIC , no pudo ser completado ya que a pesar de haber requerido la información oportunamente, a la fecha no se ha tenido respuesta de los departamentos involucrados.</t>
  </si>
  <si>
    <t>Superintendencia de Pensiones</t>
  </si>
  <si>
    <t>php, apache, javascript, C,</t>
  </si>
  <si>
    <t>Desarrollo Interno</t>
  </si>
  <si>
    <t>Int. de Fiscalización, Int. de Regulación, Representante de Fiscalía, Jefa de Unidad de Riesgosd Institucionales</t>
  </si>
  <si>
    <t>CAIGG (Docto. Técnico N° 70 Versión 02</t>
  </si>
  <si>
    <t>Servicio de Salud Metropolitano Occidente</t>
  </si>
  <si>
    <t>Gestion de infra, gestión de contratos tic</t>
  </si>
  <si>
    <t>Abex</t>
  </si>
  <si>
    <t>Microsoft  Exchange</t>
  </si>
  <si>
    <t>Protocolo propio</t>
  </si>
  <si>
    <t>Respecto a nuestros numeros en presupuesto TIC, consultamos el dato a Finanzas y no recibimos respuesta</t>
  </si>
  <si>
    <t>Instituto nacional de estadisticas</t>
  </si>
  <si>
    <t>SIGFE II</t>
  </si>
  <si>
    <t>Registro Documental</t>
  </si>
  <si>
    <t>SURU</t>
  </si>
  <si>
    <t>varias</t>
  </si>
  <si>
    <t>TIC: Infraestructura/Seguridad/DB/Sistemas;   INE: Oficinas/Estadísticos</t>
  </si>
  <si>
    <t>Difusión</t>
  </si>
  <si>
    <t>Gobierno Regional de O’Higgins</t>
  </si>
  <si>
    <t>Methasys</t>
  </si>
  <si>
    <t>Tecnotec</t>
  </si>
  <si>
    <t>2 tb</t>
  </si>
  <si>
    <t>Jefe de División de Administración y Finanzas</t>
  </si>
  <si>
    <t>SUBSECRETARÍA DE VIVIENDA Y URBANISMO</t>
  </si>
  <si>
    <t>.NET, FORM de Oracle, PHP</t>
  </si>
  <si>
    <t>SELICO</t>
  </si>
  <si>
    <t>QLIKVIEW</t>
  </si>
  <si>
    <t>OFPA</t>
  </si>
  <si>
    <t>ICON</t>
  </si>
  <si>
    <t>CRM MS DYNAMIC</t>
  </si>
  <si>
    <t>ARANDA SW</t>
  </si>
  <si>
    <t>.Net, JS</t>
  </si>
  <si>
    <t>MS DYNAMIC</t>
  </si>
  <si>
    <t>Gobierno Regional de Coquimbo</t>
  </si>
  <si>
    <t>PHP, Javascript y CSS.</t>
  </si>
  <si>
    <t>Office365</t>
  </si>
  <si>
    <t>Comité de Seguridad</t>
  </si>
  <si>
    <t>Junta Nacional de Jardines Infantiles</t>
  </si>
  <si>
    <t>Normativas TI Institucional</t>
  </si>
  <si>
    <t>.net, Java y PHP.</t>
  </si>
  <si>
    <t>SISGEP</t>
  </si>
  <si>
    <t>SIGEJUN</t>
  </si>
  <si>
    <t>GESDEP</t>
  </si>
  <si>
    <t>SISTEMA DE REMUNERACIONES</t>
  </si>
  <si>
    <t>ABACO</t>
  </si>
  <si>
    <t>ARGEDO 2018</t>
  </si>
  <si>
    <t>SISTEMA SIAC</t>
  </si>
  <si>
    <t>SERVICETONIC</t>
  </si>
  <si>
    <t>SISTEMA DEL CONSEJO PARA LA TRANSFERENCIA</t>
  </si>
  <si>
    <t>SIXMANAGER</t>
  </si>
  <si>
    <t>Depto. Juridico, Control Normativo, Comunicaciones y SIAC.</t>
  </si>
  <si>
    <t>Fue complicado estimar los montos ejecutados, al año 2016.</t>
  </si>
  <si>
    <t>Ejército de Chile</t>
  </si>
  <si>
    <t>Proyectos</t>
  </si>
  <si>
    <t>.Net, Java y PHP</t>
  </si>
  <si>
    <t>CGU + PLUS</t>
  </si>
  <si>
    <t>CGUREM</t>
  </si>
  <si>
    <t>SIAP</t>
  </si>
  <si>
    <t>SIGAF</t>
  </si>
  <si>
    <t>SIDCE</t>
  </si>
  <si>
    <t>OFPARTES</t>
  </si>
  <si>
    <t>SGDI</t>
  </si>
  <si>
    <t>INVENTARIOS</t>
  </si>
  <si>
    <t>PRIMAVERA</t>
  </si>
  <si>
    <t>PROYECTOS</t>
  </si>
  <si>
    <t>.NET, JAVA y PHP</t>
  </si>
  <si>
    <t>Oracle (SOA)</t>
  </si>
  <si>
    <t>Academia Politecnica Militar, Centro de Modelación y Simulación del Ejército, Comando de Industria Militar e Ingeniería</t>
  </si>
  <si>
    <t>Subsecretaria de Economia y empresas de Menor Tamaño</t>
  </si>
  <si>
    <t>.Net, Java, PHP</t>
  </si>
  <si>
    <t>Gestion documental</t>
  </si>
  <si>
    <t>Gestion Documental</t>
  </si>
  <si>
    <t>Osticket</t>
  </si>
  <si>
    <t>GxFlow</t>
  </si>
  <si>
    <t>Sernatur</t>
  </si>
  <si>
    <t>Servicio Nacional de Pesca y Acuicultura</t>
  </si>
  <si>
    <t>SISTEMA DE TRAZABILIDAD</t>
  </si>
  <si>
    <t>SISTEMA DE SISCOMEX</t>
  </si>
  <si>
    <t>SISTEMA SIFA</t>
  </si>
  <si>
    <t>SISTEMA RPA</t>
  </si>
  <si>
    <t>SISTEMA PESCA RECREATIVA</t>
  </si>
  <si>
    <t>Java; PHP</t>
  </si>
  <si>
    <t>ORION</t>
  </si>
  <si>
    <t>DOCFLOW</t>
  </si>
  <si>
    <t>BROWSE</t>
  </si>
  <si>
    <t>OSTICKET</t>
  </si>
  <si>
    <t>ECHANGE</t>
  </si>
  <si>
    <t>OFICCE</t>
  </si>
  <si>
    <t>subdirectores</t>
  </si>
  <si>
    <t>Mercado publico</t>
  </si>
  <si>
    <t>Sisdoc</t>
  </si>
  <si>
    <t>Superintendencia de Casinos de Juego</t>
  </si>
  <si>
    <t>SIGPER / BROWSE</t>
  </si>
  <si>
    <t>iGestion</t>
  </si>
  <si>
    <t>SGDP</t>
  </si>
  <si>
    <t>MS Exchange 2010</t>
  </si>
  <si>
    <t>Todos los Jefes de División (Tres)</t>
  </si>
  <si>
    <t>Agencia Chilena de Cooperación Internacional para el Desarrollo</t>
  </si>
  <si>
    <t>SIstema REMUNERACIONES</t>
  </si>
  <si>
    <t>SIC</t>
  </si>
  <si>
    <t>MINREL, DIRECON,DIFROL</t>
  </si>
  <si>
    <t>JUNTA NACIONAL DE AUXILIO ESCOLAR Y BECAS</t>
  </si>
  <si>
    <t>J2EE, PHP, GENEXUS, JAVASCRIPT, ANGULAR, PRIMEFACES</t>
  </si>
  <si>
    <t>CEGE REMUNERACIONES</t>
  </si>
  <si>
    <t>SISTEMA DE COMPRAS</t>
  </si>
  <si>
    <t>NUMERO UNICO</t>
  </si>
  <si>
    <t>APIUX GESTOR DOCUMENTAL</t>
  </si>
  <si>
    <t>SIIAC</t>
  </si>
  <si>
    <t>J2EE, NET</t>
  </si>
  <si>
    <t>OUTLOOK 365</t>
  </si>
  <si>
    <t>JBOSS BPMNS</t>
  </si>
  <si>
    <t>2.788</t>
  </si>
  <si>
    <t>conferencias y lanzamientos</t>
  </si>
  <si>
    <t>Encargado de modernización</t>
  </si>
  <si>
    <t>SERVICIO DE REGISTRO CIVIL E IDENTIFICACION</t>
  </si>
  <si>
    <t>J2EE</t>
  </si>
  <si>
    <t>QSM</t>
  </si>
  <si>
    <t>NO se conoce dado que es un Data Center Privado</t>
  </si>
  <si>
    <t>ADEXUS S.A.</t>
  </si>
  <si>
    <t>Oficial de Seguridad, Jefe Depto TIC, Jefe de Operaciones</t>
  </si>
  <si>
    <t>Sin Comentario</t>
  </si>
  <si>
    <t>Superintendencia del Medio Ambiente</t>
  </si>
  <si>
    <t>ceropapel</t>
  </si>
  <si>
    <t>Jefe Gabinete, Fiscal, Jefa Sanción, Jefe DFZ, Jefe Comunicaciones institucionales</t>
  </si>
  <si>
    <t>Servicio de Salud Aysén</t>
  </si>
  <si>
    <t>SIFGE</t>
  </si>
  <si>
    <t>DJi887</t>
  </si>
  <si>
    <t>Panel de Documentos</t>
  </si>
  <si>
    <t>Proveedor Externo (Hosting)</t>
  </si>
  <si>
    <t>No hay reporte en el año 2016</t>
  </si>
  <si>
    <t>SUBSECRETARIA DE AGRICULTURA</t>
  </si>
  <si>
    <t>PHP, JQUERY</t>
  </si>
  <si>
    <t>MICROSOFT OFFICE 365</t>
  </si>
  <si>
    <t>participación ciudadana</t>
  </si>
  <si>
    <t>Dirección de Planeamiento, MOP</t>
  </si>
  <si>
    <t>.net, java</t>
  </si>
  <si>
    <t>form</t>
  </si>
  <si>
    <t>sharepoint</t>
  </si>
  <si>
    <t>allfresco</t>
  </si>
  <si>
    <t>Servicio Agrícola y Ganadero</t>
  </si>
  <si>
    <t>.Net, PHP, ASP</t>
  </si>
  <si>
    <t>Predistribución</t>
  </si>
  <si>
    <t>Meta 4 / DELFOS</t>
  </si>
  <si>
    <t>DELFOS</t>
  </si>
  <si>
    <t>SE SUITE</t>
  </si>
  <si>
    <t>Cero Papel</t>
  </si>
  <si>
    <t>Exchange Microsoft</t>
  </si>
  <si>
    <t>Office Microsoft</t>
  </si>
  <si>
    <t>1,15</t>
  </si>
  <si>
    <t>Jefe División Gestión Estratégica</t>
  </si>
  <si>
    <t>Simplemente gracias por el apoyo.</t>
  </si>
  <si>
    <t>SUBSECRETARÍA DEL MINISTERIO DE HACIENDA</t>
  </si>
  <si>
    <t>Principalemen PHP</t>
  </si>
  <si>
    <t>INGESTION</t>
  </si>
  <si>
    <t>INVENTARIO</t>
  </si>
  <si>
    <t>WORD, EXCEL</t>
  </si>
  <si>
    <t>NO EXISTE</t>
  </si>
  <si>
    <t>Direccion Servicio de Salud Biobío</t>
  </si>
  <si>
    <t>Plataforma de sistemas para implementar estrategia SIDRA</t>
  </si>
  <si>
    <t>PHP, Javascript</t>
  </si>
  <si>
    <t>Panel</t>
  </si>
  <si>
    <t>Panel SGC</t>
  </si>
  <si>
    <t>oirs.minsal</t>
  </si>
  <si>
    <t>Cpanel</t>
  </si>
  <si>
    <t>Comité SI</t>
  </si>
  <si>
    <t>servicio de salud talcahuano</t>
  </si>
  <si>
    <t>bienestar</t>
  </si>
  <si>
    <t>php, mysql5</t>
  </si>
  <si>
    <t>reyimen</t>
  </si>
  <si>
    <t>siscot</t>
  </si>
  <si>
    <t>panel</t>
  </si>
  <si>
    <t>abi</t>
  </si>
  <si>
    <t>oirs</t>
  </si>
  <si>
    <t>zechun</t>
  </si>
  <si>
    <t>active directory</t>
  </si>
  <si>
    <t>subdirector médico, jefe jurídica, jefe rrff, jefe de oficina de partes y gestión documental</t>
  </si>
  <si>
    <t>jurídica</t>
  </si>
  <si>
    <t>p171p172other1_2</t>
  </si>
  <si>
    <t>p171p172other1_3</t>
  </si>
  <si>
    <t>p171p172other1_4</t>
  </si>
  <si>
    <t>p171p172other1_5</t>
  </si>
  <si>
    <t>BSC</t>
  </si>
  <si>
    <t>Ceropapel</t>
  </si>
  <si>
    <t>Chile Compra</t>
  </si>
  <si>
    <t>Adexus</t>
  </si>
  <si>
    <t>Amazon</t>
  </si>
  <si>
    <t>TIPIFICACION</t>
  </si>
  <si>
    <t>java, PHP</t>
  </si>
  <si>
    <t>La información respecto a Personal y Presupuesto de este se encuentra restringida según lo dispuesto por el artículo 436 del Código de Justicia Militar.</t>
  </si>
  <si>
    <t>SERVICIO MEDICO LEGAL</t>
  </si>
  <si>
    <t>EXCHANGE 2016</t>
  </si>
  <si>
    <t>OFFICE 2016</t>
  </si>
  <si>
    <t>SPSCHILE</t>
  </si>
  <si>
    <t>INFORMES PERICIALES</t>
  </si>
  <si>
    <t>SUBDIRECCION MEDICA; JURÍDICA; ASEGURAMIENTO Y CALIDAD</t>
  </si>
  <si>
    <t>Servicio Nacional de Turismo</t>
  </si>
  <si>
    <t>Servicio de Salud Araucanía Norte</t>
  </si>
  <si>
    <t>Araucanianorte.cl</t>
  </si>
  <si>
    <t>solicitar que se clarifiquen algunos item, ya que en el sector salud no se llevan o van en otros.</t>
  </si>
  <si>
    <t>Dirección General de Movilización Nacional</t>
  </si>
  <si>
    <t>Sistema Computacional Control de Armas</t>
  </si>
  <si>
    <t>Sistema Computacional de Reclutamiento</t>
  </si>
  <si>
    <t>Sistema Computacional de Movilización</t>
  </si>
  <si>
    <t>Sistema Computacional Artes Marciales</t>
  </si>
  <si>
    <t>Propio</t>
  </si>
  <si>
    <t>Chile Transparente</t>
  </si>
  <si>
    <t>SE PROPORCIONÓ EL TOTAL DEL COSTO</t>
  </si>
  <si>
    <t>SE ENTREGO EL TOTAL POR GASTO EN SISTEMA (SOFTWARE)</t>
  </si>
  <si>
    <t>Office  365</t>
  </si>
  <si>
    <t>MPLS, TELEFONIA FIJA Y MOVIL, CLOUD, HOUSING/HOSTING, INTERNET</t>
  </si>
  <si>
    <t>DATA CENTER ENTEL CIUDAD DE LOS VALLES</t>
  </si>
  <si>
    <t>300GB</t>
  </si>
  <si>
    <t>64GB</t>
  </si>
  <si>
    <t>NO INFORMADO</t>
  </si>
  <si>
    <t>Gobierno Regional Region de Valparaíso</t>
  </si>
  <si>
    <t>Gmail corporativo</t>
  </si>
  <si>
    <t>Contraloría General de la República</t>
  </si>
  <si>
    <t>SIGFE (SW desarrollo Dipres)</t>
  </si>
  <si>
    <t>SAP (SW propietario)</t>
  </si>
  <si>
    <t>Hefestos (SW desarrollo CGR)</t>
  </si>
  <si>
    <t>Remun (SW Desarrollo CGR)</t>
  </si>
  <si>
    <t>Sistradoc GI (SW Desarrollo CGR)</t>
  </si>
  <si>
    <t>Delfos (SW Desarrollo CGR)</t>
  </si>
  <si>
    <t>Sistradoc (SW Desarrollo CGR)</t>
  </si>
  <si>
    <t>SAP (SW Propietario) –Costo ya incluido</t>
  </si>
  <si>
    <t>Aranda Desk Service (SW Propietario</t>
  </si>
  <si>
    <t>Lobby (SW Desarrollo CGR)</t>
  </si>
  <si>
    <t>Aranda Service Desk (SW Propietario)</t>
  </si>
  <si>
    <t>Lotus Domino</t>
  </si>
  <si>
    <t>SOA</t>
  </si>
  <si>
    <t>11.200</t>
  </si>
  <si>
    <t>Agencia de Calidad de la Educación</t>
  </si>
  <si>
    <t>EXE DOC</t>
  </si>
  <si>
    <t>YYYYYY</t>
  </si>
  <si>
    <t>Jefe o Profesional áreas de negocios</t>
  </si>
  <si>
    <t>Encuesta tiene una gran extensión y como institución no sería de utilidad conocer sus resultados</t>
  </si>
  <si>
    <t>Corporación Nacional Forestal</t>
  </si>
  <si>
    <t>Información digital de control de operaciones de incendios forestales</t>
  </si>
  <si>
    <t>Administración y Fiscalización Forestal</t>
  </si>
  <si>
    <t>Información Territorial</t>
  </si>
  <si>
    <t>Areas Silvestres Protegidas</t>
  </si>
  <si>
    <t>Developer Oracle, PHP</t>
  </si>
  <si>
    <t>GESAD</t>
  </si>
  <si>
    <t>SAE</t>
  </si>
  <si>
    <t>Indicadores de Desempeño</t>
  </si>
  <si>
    <t>Developer Oracle</t>
  </si>
  <si>
    <t>Office  Microsoft</t>
  </si>
  <si>
    <t>Lazos</t>
  </si>
  <si>
    <t>Comisión para el Mercado Financiero</t>
  </si>
  <si>
    <t>php, java, javascript, pl/sql</t>
  </si>
  <si>
    <t>sigper</t>
  </si>
  <si>
    <t>portal ChileCompra</t>
  </si>
  <si>
    <t>gesdoc</t>
  </si>
  <si>
    <t>sigas</t>
  </si>
  <si>
    <t>siac</t>
  </si>
  <si>
    <t>consulta entidad</t>
  </si>
  <si>
    <t>workflow</t>
  </si>
  <si>
    <t>con otras instituciones que arriendan espacio con el mismo proveedor</t>
  </si>
  <si>
    <t>intesis</t>
  </si>
  <si>
    <t>intendente de administración general</t>
  </si>
  <si>
    <t>jefe de gabinete</t>
  </si>
  <si>
    <t>respuestas a Ley de Transparencia</t>
  </si>
  <si>
    <t>Seremi Salud Tarapacá</t>
  </si>
  <si>
    <t>Hay preguntas que te obligan a llenar, siendo que no se pueden completar porque no existen dentro de la institución, por ejemplo el Porcentaje de Gasto Ejecutado TIC 2016, tuve que poner 100% porque no me dejaba marcar todo en 0%.</t>
  </si>
  <si>
    <t>Servicio Salud Osorno</t>
  </si>
  <si>
    <t>PHOENIX</t>
  </si>
  <si>
    <t>Medipass, RAYEN, Florence</t>
  </si>
  <si>
    <t>Licencias Médicas Electrónicas, Sistemas de procesos clínicos</t>
  </si>
  <si>
    <t>Jefe Depto. Juríidca, Encargado Calidad, Jefe Subdepto. telecomunicaciones y Redes de Datos.</t>
  </si>
  <si>
    <t>Dirección de Obras Portuarias</t>
  </si>
  <si>
    <t>Laboratorio Modelamiento División de Proyectos</t>
  </si>
  <si>
    <t>Servicio Nacional de Menores</t>
  </si>
  <si>
    <t>Sistema de Adopción (Adopsen)</t>
  </si>
  <si>
    <t>Senainfo</t>
  </si>
  <si>
    <t>Sigper</t>
  </si>
  <si>
    <t>Sistema de Correspondencia</t>
  </si>
  <si>
    <t>Sigaf</t>
  </si>
  <si>
    <t>Oirs</t>
  </si>
  <si>
    <t>GLPI</t>
  </si>
  <si>
    <t>Adopsen</t>
  </si>
  <si>
    <t>Adopción</t>
  </si>
  <si>
    <t>Sistema de Información de Niños, niñas y adolescentes de Sename</t>
  </si>
  <si>
    <t>Microsoft Azure</t>
  </si>
  <si>
    <t>107.5</t>
  </si>
  <si>
    <t>El archivo excel asociado a los sitios de gobierno, no se solicita en ninguna de las preguntas de la encuesta. De ser necesario, favor de indicar.</t>
  </si>
  <si>
    <t>Gobierno Regional del Biobío</t>
  </si>
  <si>
    <t>Zentyal</t>
  </si>
  <si>
    <t>Por cambios sufridos en la unidad, algunos temas son desconocidos . Se necesitaría un poco más de tiempo para completar el cuestionario de forma eficiente.</t>
  </si>
  <si>
    <t>Servicio Metropolitano de Salud SUr</t>
  </si>
  <si>
    <t>PHP, NODEJS</t>
  </si>
  <si>
    <t>Instituto de Salud Pública de Chile</t>
  </si>
  <si>
    <t>GESTIÓN DOCUMENTAL</t>
  </si>
  <si>
    <t>GESTIÓN DE INVENTARIO</t>
  </si>
  <si>
    <t>SISTEMAS DE INFORMACIONES ISP</t>
  </si>
  <si>
    <t>SISTEMAS DE INFORMACIONES</t>
  </si>
  <si>
    <t>471,36</t>
  </si>
  <si>
    <t>Sitio Web ISP</t>
  </si>
  <si>
    <t>Calidad Institucional</t>
  </si>
  <si>
    <t>Servicio de Salud Magallanes</t>
  </si>
  <si>
    <t>EAR</t>
  </si>
  <si>
    <t>ASISBO</t>
  </si>
  <si>
    <t>Servicio de Salud Aconcagua</t>
  </si>
  <si>
    <t>ChileCopra</t>
  </si>
  <si>
    <t>SSAMenu</t>
  </si>
  <si>
    <t>SSAMENU</t>
  </si>
  <si>
    <t>Registro Clinico Electronic APS y Hospital</t>
  </si>
  <si>
    <t>Area Clinica de Establesimientos de la red del Servicio de Salud</t>
  </si>
  <si>
    <t>Rayen salud</t>
  </si>
  <si>
    <t>Hospitales y Consultorios de la REd del Servicio de salud</t>
  </si>
  <si>
    <t>128 MB</t>
  </si>
  <si>
    <t>El Servicio de salud cuent con 2 soluciones una comercial de Raye Salud  que es para los 13 CESFAM de la REd y una solución de desarrollo propio para los 5 hospitales de la Red.</t>
  </si>
  <si>
    <t>p1_1</t>
  </si>
  <si>
    <t>p2_1</t>
  </si>
  <si>
    <t>p2_2</t>
  </si>
  <si>
    <t>p2_3</t>
  </si>
  <si>
    <t>p3_1</t>
  </si>
  <si>
    <t>p3_2</t>
  </si>
  <si>
    <t>p4_1</t>
  </si>
  <si>
    <t>p4_2</t>
  </si>
  <si>
    <t>p4_3</t>
  </si>
  <si>
    <t>p5_1</t>
  </si>
  <si>
    <t>p5_2</t>
  </si>
  <si>
    <t>p5_3</t>
  </si>
  <si>
    <t>p5_4</t>
  </si>
  <si>
    <t>p5_5</t>
  </si>
  <si>
    <t>p6_1</t>
  </si>
  <si>
    <t>p6_2</t>
  </si>
  <si>
    <t>p6_3</t>
  </si>
  <si>
    <t>p7_1</t>
  </si>
  <si>
    <t>p7_2</t>
  </si>
  <si>
    <t>p7_3</t>
  </si>
  <si>
    <t>p7_4</t>
  </si>
  <si>
    <t>p7_other</t>
  </si>
  <si>
    <t>p11_1</t>
  </si>
  <si>
    <t>p11_2</t>
  </si>
  <si>
    <t>p12_1</t>
  </si>
  <si>
    <t>p12_2</t>
  </si>
  <si>
    <t>p12_3</t>
  </si>
  <si>
    <t>p12_4</t>
  </si>
  <si>
    <t>p12_5</t>
  </si>
  <si>
    <t>p12_6</t>
  </si>
  <si>
    <t>p12_other</t>
  </si>
  <si>
    <t>p15_1</t>
  </si>
  <si>
    <t>p15_2</t>
  </si>
  <si>
    <t>p16_other</t>
  </si>
  <si>
    <t>p18_1</t>
  </si>
  <si>
    <t>p18_2</t>
  </si>
  <si>
    <t>p18_3</t>
  </si>
  <si>
    <t>p18_4</t>
  </si>
  <si>
    <t>p18_5</t>
  </si>
  <si>
    <t>p18_6</t>
  </si>
  <si>
    <t>p19p20_1_1</t>
  </si>
  <si>
    <t>p19p20_1_2</t>
  </si>
  <si>
    <t>p19p20_2_1</t>
  </si>
  <si>
    <t>p19p20_2_2</t>
  </si>
  <si>
    <t>p19p20_3_1</t>
  </si>
  <si>
    <t>p19p20_3_2</t>
  </si>
  <si>
    <t>p19p20_4_1</t>
  </si>
  <si>
    <t>p19p20_4_2</t>
  </si>
  <si>
    <t>p19p20_5_1</t>
  </si>
  <si>
    <t>p19p20_5_2</t>
  </si>
  <si>
    <t>p19p20_6_1</t>
  </si>
  <si>
    <t>p19p20_6_2</t>
  </si>
  <si>
    <t>p19p20_7_1</t>
  </si>
  <si>
    <t>p19p20_7_2</t>
  </si>
  <si>
    <t>p19p20_8_1</t>
  </si>
  <si>
    <t>p19p20_8_2</t>
  </si>
  <si>
    <t>p19p20_9_1</t>
  </si>
  <si>
    <t>p19p20_9_2</t>
  </si>
  <si>
    <t>p19p20_10_1</t>
  </si>
  <si>
    <t>p19p20_10_2</t>
  </si>
  <si>
    <t>p19p20_11_1</t>
  </si>
  <si>
    <t>p19p20_11_2</t>
  </si>
  <si>
    <t>p19p20_12_1</t>
  </si>
  <si>
    <t>p19p20_12_2</t>
  </si>
  <si>
    <t>p19p20_13_1</t>
  </si>
  <si>
    <t>p19p20_13_2</t>
  </si>
  <si>
    <t>p22p23_1_1</t>
  </si>
  <si>
    <t>p22p23_1_2</t>
  </si>
  <si>
    <t>p22p23_2_1</t>
  </si>
  <si>
    <t>p22p23_2_2</t>
  </si>
  <si>
    <t>p22p23_3_1</t>
  </si>
  <si>
    <t>p22p23_3_2</t>
  </si>
  <si>
    <t>p22p23_4_1</t>
  </si>
  <si>
    <t>p22p23_4_2</t>
  </si>
  <si>
    <t>p22p23_5_1</t>
  </si>
  <si>
    <t>p22p23_5_2</t>
  </si>
  <si>
    <t>p260_1</t>
  </si>
  <si>
    <t>p260_2</t>
  </si>
  <si>
    <t>p260_3</t>
  </si>
  <si>
    <t>p260_4</t>
  </si>
  <si>
    <t>p260_5</t>
  </si>
  <si>
    <t>p260_6</t>
  </si>
  <si>
    <t>p262_1</t>
  </si>
  <si>
    <t>p262_2</t>
  </si>
  <si>
    <t>p262_3</t>
  </si>
  <si>
    <t>p262_4</t>
  </si>
  <si>
    <t>p262_5</t>
  </si>
  <si>
    <t>p262_6</t>
  </si>
  <si>
    <t>p2621_1_1</t>
  </si>
  <si>
    <t>p2621_1_2</t>
  </si>
  <si>
    <t>p2621_2_1</t>
  </si>
  <si>
    <t>p2621_2_2</t>
  </si>
  <si>
    <t>p2621_3_1</t>
  </si>
  <si>
    <t>p2621_3_2</t>
  </si>
  <si>
    <t>p2621_4_1</t>
  </si>
  <si>
    <t>p2621_4_2</t>
  </si>
  <si>
    <t>p2621_5_1</t>
  </si>
  <si>
    <t>p2621_5_2</t>
  </si>
  <si>
    <t>p2621_6_1</t>
  </si>
  <si>
    <t>p2621_6_2</t>
  </si>
  <si>
    <t>p263_1</t>
  </si>
  <si>
    <t>p263_2</t>
  </si>
  <si>
    <t>p263_3</t>
  </si>
  <si>
    <t>p263_4</t>
  </si>
  <si>
    <t>p263_5</t>
  </si>
  <si>
    <t>p263_6</t>
  </si>
  <si>
    <t>p264p267_1_1</t>
  </si>
  <si>
    <t>p264p267_1_2</t>
  </si>
  <si>
    <t>p264p267_1_3</t>
  </si>
  <si>
    <t>p264p267_1_4</t>
  </si>
  <si>
    <t>p264p267_2_1</t>
  </si>
  <si>
    <t>p264p267_2_2</t>
  </si>
  <si>
    <t>p264p267_2_3</t>
  </si>
  <si>
    <t>p264p267_2_4</t>
  </si>
  <si>
    <t>p264p267_3_1</t>
  </si>
  <si>
    <t>p264p267_3_2</t>
  </si>
  <si>
    <t>p264p267_3_3</t>
  </si>
  <si>
    <t>p264p267_3_4</t>
  </si>
  <si>
    <t>p264p267_4_1</t>
  </si>
  <si>
    <t>p264p267_4_2</t>
  </si>
  <si>
    <t>p264p267_4_3</t>
  </si>
  <si>
    <t>p264p267_4_4</t>
  </si>
  <si>
    <t>p264p267_5_1</t>
  </si>
  <si>
    <t>p264p267_5_2</t>
  </si>
  <si>
    <t>p264p267_5_3</t>
  </si>
  <si>
    <t>p264p267_5_4</t>
  </si>
  <si>
    <t>p264p267_6_1</t>
  </si>
  <si>
    <t>p264p267_6_2</t>
  </si>
  <si>
    <t>p264p267_6_3</t>
  </si>
  <si>
    <t>p264p267_6_4</t>
  </si>
  <si>
    <t>p27_1</t>
  </si>
  <si>
    <t>p281_1</t>
  </si>
  <si>
    <t>p281_2</t>
  </si>
  <si>
    <t>p281_3</t>
  </si>
  <si>
    <t>p281_4</t>
  </si>
  <si>
    <t>p31_1</t>
  </si>
  <si>
    <t>p31_2</t>
  </si>
  <si>
    <t>p33_1</t>
  </si>
  <si>
    <t>p33_2</t>
  </si>
  <si>
    <t>p33_other</t>
  </si>
  <si>
    <t>p35_1</t>
  </si>
  <si>
    <t>p35_2</t>
  </si>
  <si>
    <t>p35_3</t>
  </si>
  <si>
    <t>p35_4</t>
  </si>
  <si>
    <t>p36a_1</t>
  </si>
  <si>
    <t>p36a_2</t>
  </si>
  <si>
    <t>p36a_3</t>
  </si>
  <si>
    <t>p36a_4</t>
  </si>
  <si>
    <t>p36b_1</t>
  </si>
  <si>
    <t>p36b_2</t>
  </si>
  <si>
    <t>p36b_3</t>
  </si>
  <si>
    <t>p36b_4</t>
  </si>
  <si>
    <t>p38_1</t>
  </si>
  <si>
    <t>p38_2</t>
  </si>
  <si>
    <t>p38_3</t>
  </si>
  <si>
    <t>p38_4</t>
  </si>
  <si>
    <t>p38_5</t>
  </si>
  <si>
    <t>p39_1</t>
  </si>
  <si>
    <t>p39_2</t>
  </si>
  <si>
    <t>p39_3</t>
  </si>
  <si>
    <t>p39_other</t>
  </si>
  <si>
    <t>p40_1</t>
  </si>
  <si>
    <t>p40_2</t>
  </si>
  <si>
    <t>p40_3</t>
  </si>
  <si>
    <t>p40_4</t>
  </si>
  <si>
    <t>p421_1</t>
  </si>
  <si>
    <t>p421_2</t>
  </si>
  <si>
    <t>p421_3</t>
  </si>
  <si>
    <t>p421_4</t>
  </si>
  <si>
    <t>p421_5</t>
  </si>
  <si>
    <t>p421_6</t>
  </si>
  <si>
    <t>p421_7</t>
  </si>
  <si>
    <t>p422_1</t>
  </si>
  <si>
    <t>p422_2</t>
  </si>
  <si>
    <t>p422_3</t>
  </si>
  <si>
    <t>p422_4</t>
  </si>
  <si>
    <t>p422_5</t>
  </si>
  <si>
    <t>p422_6</t>
  </si>
  <si>
    <t>p422_7</t>
  </si>
  <si>
    <t>p423_1_1</t>
  </si>
  <si>
    <t>p423_1_2</t>
  </si>
  <si>
    <t>p423_2_1</t>
  </si>
  <si>
    <t>p423_2_2</t>
  </si>
  <si>
    <t>p423_3_1</t>
  </si>
  <si>
    <t>p423_3_2</t>
  </si>
  <si>
    <t>p423_4_1</t>
  </si>
  <si>
    <t>p423_4_2</t>
  </si>
  <si>
    <t>p423_5_1</t>
  </si>
  <si>
    <t>p423_5_2</t>
  </si>
  <si>
    <t>p423_6_1</t>
  </si>
  <si>
    <t>p423_6_2</t>
  </si>
  <si>
    <t>p423_7_1</t>
  </si>
  <si>
    <t>p423_7_2</t>
  </si>
  <si>
    <t>p45_1</t>
  </si>
  <si>
    <t>p45_2</t>
  </si>
  <si>
    <t>p45_3</t>
  </si>
  <si>
    <t>p45_4</t>
  </si>
  <si>
    <t>p46_other</t>
  </si>
  <si>
    <t>p49_1</t>
  </si>
  <si>
    <t>p49_2</t>
  </si>
  <si>
    <t>p49_3</t>
  </si>
  <si>
    <t>p49_4</t>
  </si>
  <si>
    <t>p49_5</t>
  </si>
  <si>
    <t>p49_6</t>
  </si>
  <si>
    <t>p49_7</t>
  </si>
  <si>
    <t>p49_8</t>
  </si>
  <si>
    <t>p53_other</t>
  </si>
  <si>
    <t>p54_other</t>
  </si>
  <si>
    <t>p55_1</t>
  </si>
  <si>
    <t>p55_2</t>
  </si>
  <si>
    <t>p55_3</t>
  </si>
  <si>
    <t>p55_4</t>
  </si>
  <si>
    <t>p56_1</t>
  </si>
  <si>
    <t>p56_2</t>
  </si>
  <si>
    <t>p56_3</t>
  </si>
  <si>
    <t>p56_4</t>
  </si>
  <si>
    <t>p58_1</t>
  </si>
  <si>
    <t>p58_2</t>
  </si>
  <si>
    <t>p58_3</t>
  </si>
  <si>
    <t>p58_4</t>
  </si>
  <si>
    <t>p58_5</t>
  </si>
  <si>
    <t>p59_1</t>
  </si>
  <si>
    <t>p59_2</t>
  </si>
  <si>
    <t>p591_1</t>
  </si>
  <si>
    <t>p591_2</t>
  </si>
  <si>
    <t>p592_1</t>
  </si>
  <si>
    <t>p592_2</t>
  </si>
  <si>
    <t>p61_1</t>
  </si>
  <si>
    <t>p61_2</t>
  </si>
  <si>
    <t>p61_3</t>
  </si>
  <si>
    <t>p61_4</t>
  </si>
  <si>
    <t>p61_5</t>
  </si>
  <si>
    <t>p62_1</t>
  </si>
  <si>
    <t>p62_2</t>
  </si>
  <si>
    <t>p62_3</t>
  </si>
  <si>
    <t>p62_4</t>
  </si>
  <si>
    <t>p63_1</t>
  </si>
  <si>
    <t>p63_2</t>
  </si>
  <si>
    <t>p63_3</t>
  </si>
  <si>
    <t>p64_1</t>
  </si>
  <si>
    <t>p64_2</t>
  </si>
  <si>
    <t>p64_3</t>
  </si>
  <si>
    <t>p64_4</t>
  </si>
  <si>
    <t>p65_1</t>
  </si>
  <si>
    <t>p65_2</t>
  </si>
  <si>
    <t>p67_other</t>
  </si>
  <si>
    <t>p69_1</t>
  </si>
  <si>
    <t>p69_2</t>
  </si>
  <si>
    <t>p69_3</t>
  </si>
  <si>
    <t>p69_other</t>
  </si>
  <si>
    <t>p70_1</t>
  </si>
  <si>
    <t>p70_2</t>
  </si>
  <si>
    <t>p70_3</t>
  </si>
  <si>
    <t>p71_1</t>
  </si>
  <si>
    <t>p71_2</t>
  </si>
  <si>
    <t>p71_3</t>
  </si>
  <si>
    <t>p71_4</t>
  </si>
  <si>
    <t>p71_other</t>
  </si>
  <si>
    <t>p73_1_1</t>
  </si>
  <si>
    <t>p73_1_2</t>
  </si>
  <si>
    <t>p73_1_3</t>
  </si>
  <si>
    <t>p73_2_1</t>
  </si>
  <si>
    <t>p73_2_2</t>
  </si>
  <si>
    <t>p73_2_3</t>
  </si>
  <si>
    <t>p73_3_1</t>
  </si>
  <si>
    <t>p73_3_2</t>
  </si>
  <si>
    <t>p73_3_3</t>
  </si>
  <si>
    <t>p73_4_1</t>
  </si>
  <si>
    <t>p73_4_2</t>
  </si>
  <si>
    <t>p73_4_3</t>
  </si>
  <si>
    <t>p75_SQ001</t>
  </si>
  <si>
    <t>p75_SQ002</t>
  </si>
  <si>
    <t>p75_SQ003</t>
  </si>
  <si>
    <t>p75_SQ004</t>
  </si>
  <si>
    <t>p75_SQ005</t>
  </si>
  <si>
    <t>p77_1</t>
  </si>
  <si>
    <t>p77_2</t>
  </si>
  <si>
    <t>p77_3</t>
  </si>
  <si>
    <t>p77_4</t>
  </si>
  <si>
    <t>p77_5</t>
  </si>
  <si>
    <t>p77_6</t>
  </si>
  <si>
    <t>p77_7</t>
  </si>
  <si>
    <t>p78_1</t>
  </si>
  <si>
    <t>p78_2</t>
  </si>
  <si>
    <t>p78_3</t>
  </si>
  <si>
    <t>p78_4</t>
  </si>
  <si>
    <t>p78_5</t>
  </si>
  <si>
    <t>p78_6</t>
  </si>
  <si>
    <t>p78_7</t>
  </si>
  <si>
    <t>p7_other_1</t>
  </si>
  <si>
    <t>p12_other_1</t>
  </si>
  <si>
    <t>p171p172_1</t>
  </si>
  <si>
    <t>p171p172_1_1</t>
  </si>
  <si>
    <t>p171p172_2</t>
  </si>
  <si>
    <t>p171p172_3</t>
  </si>
  <si>
    <t>p171p172_4</t>
  </si>
  <si>
    <t>p171p172_5</t>
  </si>
  <si>
    <t>p171p172_6</t>
  </si>
  <si>
    <t>p171p172_7</t>
  </si>
  <si>
    <t>p171p172_8</t>
  </si>
  <si>
    <t>p171p172_9</t>
  </si>
  <si>
    <t>p171p172_10</t>
  </si>
  <si>
    <t>p171p172_11</t>
  </si>
  <si>
    <t>p171p172_12</t>
  </si>
  <si>
    <t>p171p172_13</t>
  </si>
  <si>
    <t>p171p172_14</t>
  </si>
  <si>
    <t>p171p172_15</t>
  </si>
  <si>
    <t>p171p172_16</t>
  </si>
  <si>
    <t>p171p172_17</t>
  </si>
  <si>
    <t>p171p172_18</t>
  </si>
  <si>
    <t>p171p172_2_1</t>
  </si>
  <si>
    <t>p171p172_3_1</t>
  </si>
  <si>
    <t>p171p172_4_1</t>
  </si>
  <si>
    <t>p171p172_5_1</t>
  </si>
  <si>
    <t>p171p172_6_1</t>
  </si>
  <si>
    <t>p171p172_7_1</t>
  </si>
  <si>
    <t>p171p172_8_1</t>
  </si>
  <si>
    <t>p171p172_9_1</t>
  </si>
  <si>
    <t>p171p172_10_1</t>
  </si>
  <si>
    <t>p171p172_11_1</t>
  </si>
  <si>
    <t>p171p172_12_1</t>
  </si>
  <si>
    <t>p171p172_13_1</t>
  </si>
  <si>
    <t>p171p172_14_1</t>
  </si>
  <si>
    <t>p171p172_15_1</t>
  </si>
  <si>
    <t>p171p172_16_1</t>
  </si>
  <si>
    <t>p171p172_17_1</t>
  </si>
  <si>
    <t>p171p172_18_1</t>
  </si>
  <si>
    <t>p173p174_1</t>
  </si>
  <si>
    <t>p173p174_2</t>
  </si>
  <si>
    <t>p173p174_3</t>
  </si>
  <si>
    <t>p173p174_4</t>
  </si>
  <si>
    <t>p173p174_5</t>
  </si>
  <si>
    <t>p173p174_6</t>
  </si>
  <si>
    <t>p173p174_7</t>
  </si>
  <si>
    <t>p173p174_8</t>
  </si>
  <si>
    <t>p173p174_9</t>
  </si>
  <si>
    <t>p173p174_10</t>
  </si>
  <si>
    <t>p173p174_11</t>
  </si>
  <si>
    <t>p173p174_12</t>
  </si>
  <si>
    <t>p173p174_13</t>
  </si>
  <si>
    <t>p173p174_14</t>
  </si>
  <si>
    <t>p173p174_15</t>
  </si>
  <si>
    <t>p173p174_16</t>
  </si>
  <si>
    <t>p173p174_17</t>
  </si>
  <si>
    <t>p173p174_18</t>
  </si>
  <si>
    <t>p173p174_1_1</t>
  </si>
  <si>
    <t>p173p174_2_1</t>
  </si>
  <si>
    <t>p173p174_3_1</t>
  </si>
  <si>
    <t>p173p174_4_1</t>
  </si>
  <si>
    <t>p173p174_5_1</t>
  </si>
  <si>
    <t>p173p174_6_1</t>
  </si>
  <si>
    <t>p173p174_7_1</t>
  </si>
  <si>
    <t>p173p174_8_1</t>
  </si>
  <si>
    <t>p173p174_9_1</t>
  </si>
  <si>
    <t>p173p174_10_1</t>
  </si>
  <si>
    <t>p173p174_11_1</t>
  </si>
  <si>
    <t>p173p174_12_1</t>
  </si>
  <si>
    <t>p173p174_13_1</t>
  </si>
  <si>
    <t>p173p174_14_1</t>
  </si>
  <si>
    <t>p173p174_15_1</t>
  </si>
  <si>
    <t>p173p174_16_1</t>
  </si>
  <si>
    <t>p173p174_17_1</t>
  </si>
  <si>
    <t>p173p174_18_1</t>
  </si>
  <si>
    <t>p211p212_SQ001</t>
  </si>
  <si>
    <t>p211p212_SQ002</t>
  </si>
  <si>
    <t>p211p212_SQ003</t>
  </si>
  <si>
    <t>p211p212_SQ004</t>
  </si>
  <si>
    <t>p211p212_SQ005</t>
  </si>
  <si>
    <t>p211p212_SQ001_1</t>
  </si>
  <si>
    <t>p211p212_SQ002_1</t>
  </si>
  <si>
    <t>p211p212_SQ003_1</t>
  </si>
  <si>
    <t>p211p212_SQ004_1</t>
  </si>
  <si>
    <t>p211p212_SQ005_1</t>
  </si>
  <si>
    <t>p213p214_SQ001</t>
  </si>
  <si>
    <t>p213p214_SQ002</t>
  </si>
  <si>
    <t>p213p214_SQ003</t>
  </si>
  <si>
    <t>p213p214_SQ004</t>
  </si>
  <si>
    <t>p213p214_SQ005</t>
  </si>
  <si>
    <t>p213p214_SQ001_1</t>
  </si>
  <si>
    <t>p213p214_SQ002_1</t>
  </si>
  <si>
    <t>p213p214_SQ003_1</t>
  </si>
  <si>
    <t>p213p214_SQ004_1</t>
  </si>
  <si>
    <t>p213p214_SQ005_1</t>
  </si>
  <si>
    <t>p19p20_1_1_1</t>
  </si>
  <si>
    <t>p19p20_2_1_1</t>
  </si>
  <si>
    <t>p19p20_3_1_1</t>
  </si>
  <si>
    <t>p19p20_4_1_1</t>
  </si>
  <si>
    <t>p19p20_5_1_1</t>
  </si>
  <si>
    <t>p19p20_6_1_1</t>
  </si>
  <si>
    <t>p19p20_7_1_1</t>
  </si>
  <si>
    <t>p19p20_8_1_1</t>
  </si>
  <si>
    <t>p19p20_9_1_1</t>
  </si>
  <si>
    <t>p19p20_10_1_1</t>
  </si>
  <si>
    <t>p19p20_11_1_1</t>
  </si>
  <si>
    <t>p19p20_12_1_1</t>
  </si>
  <si>
    <t>p19p20_13_1_1</t>
  </si>
  <si>
    <t>p22p23_1_1_1</t>
  </si>
  <si>
    <t>p22p23_2_1_1</t>
  </si>
  <si>
    <t>p22p23_4_1_1</t>
  </si>
  <si>
    <t>p22p23_5_1_1</t>
  </si>
  <si>
    <t>p261_1</t>
  </si>
  <si>
    <t>p261_2</t>
  </si>
  <si>
    <t>p261_3</t>
  </si>
  <si>
    <t>p261_4</t>
  </si>
  <si>
    <t>p261_5</t>
  </si>
  <si>
    <t>p261_6</t>
  </si>
  <si>
    <t>p261_1_1</t>
  </si>
  <si>
    <t>p261_2_1</t>
  </si>
  <si>
    <t>p261_3_1</t>
  </si>
  <si>
    <t>p261_4_1</t>
  </si>
  <si>
    <t>p261_5_1</t>
  </si>
  <si>
    <t>p261_6_1</t>
  </si>
  <si>
    <t>p260_1_1</t>
  </si>
  <si>
    <t>p260_2_1</t>
  </si>
  <si>
    <t>p260_3_1</t>
  </si>
  <si>
    <t>p260_4_1</t>
  </si>
  <si>
    <t>p260_5_1</t>
  </si>
  <si>
    <t>p260_6_1</t>
  </si>
  <si>
    <t>p2621_1_1_1</t>
  </si>
  <si>
    <t>p2621_2_2_1</t>
  </si>
  <si>
    <t>p2621_3_1_1</t>
  </si>
  <si>
    <t>p2621_4_1_1</t>
  </si>
  <si>
    <t>p2621_5_1_1</t>
  </si>
  <si>
    <t>p2621_6_1_1</t>
  </si>
  <si>
    <t>p33_other_1</t>
  </si>
  <si>
    <t>p39_other_1</t>
  </si>
  <si>
    <t>p46_other_1</t>
  </si>
  <si>
    <t>p54_other_1_1</t>
  </si>
  <si>
    <t>p67_other_1</t>
  </si>
  <si>
    <t>p69_other_1</t>
  </si>
  <si>
    <t>p71_other_1</t>
  </si>
  <si>
    <t>p22p23_3_1_1</t>
  </si>
  <si>
    <t>p69_4</t>
  </si>
  <si>
    <t>MINISTERIO SECRETARIA GENERAL DE LA PRESIDENCIA DE LA REPÚBLICA</t>
  </si>
  <si>
    <t>SGA</t>
  </si>
  <si>
    <t>COF</t>
  </si>
  <si>
    <t>Abogado del área de Jurídica</t>
  </si>
  <si>
    <t>apoyo a otras iniciativas gubernamentales</t>
  </si>
  <si>
    <t>Superintendencia de Salud</t>
  </si>
  <si>
    <t>BI</t>
  </si>
  <si>
    <t>IBM Notes</t>
  </si>
  <si>
    <t>PayRoll</t>
  </si>
  <si>
    <t>Se desconoce</t>
  </si>
  <si>
    <t>Instrucciones del Consejo de Auditoría Interna General del Gobierno</t>
  </si>
  <si>
    <t>Muchos datos fueron imposibles de calcular.</t>
  </si>
  <si>
    <t>Servicio Salud Araucanía Sur</t>
  </si>
  <si>
    <t>Microsoft Offcce</t>
  </si>
  <si>
    <t>Servicio de Salud Coquimbo</t>
  </si>
  <si>
    <t>bodega</t>
  </si>
  <si>
    <t>resoluciones</t>
  </si>
  <si>
    <t>control de inventario</t>
  </si>
  <si>
    <t>oirs minsal</t>
  </si>
  <si>
    <t>Gobierno Regional de Arica y Parinacota</t>
  </si>
  <si>
    <t>UNGA SOFT</t>
  </si>
  <si>
    <t>Subsecretaría de energía</t>
  </si>
  <si>
    <t>SAPB1</t>
  </si>
  <si>
    <t>IGESTION PYR</t>
  </si>
  <si>
    <t>ARBOL LOGIKA CMI</t>
  </si>
  <si>
    <t>OFPAR</t>
  </si>
  <si>
    <t>SIMPLE</t>
  </si>
  <si>
    <t>Microsoft Office Pro</t>
  </si>
  <si>
    <t>SEC</t>
  </si>
  <si>
    <t>1.472 GB</t>
  </si>
  <si>
    <t>288 GB</t>
  </si>
  <si>
    <t>DIRECCION DE SERVICIO DE SALUD ARAUCO</t>
  </si>
  <si>
    <t>SIABI</t>
  </si>
  <si>
    <t>RECIBE</t>
  </si>
  <si>
    <t>Gobierno Regional Metropolitano</t>
  </si>
  <si>
    <t>PHP, Java</t>
  </si>
  <si>
    <t>SAGIR</t>
  </si>
  <si>
    <t>Todo el Servicio relacionado con el giro de negocio, Sistema de Administración y Gestión de la Inversión Regional</t>
  </si>
  <si>
    <t>indeterminado</t>
  </si>
  <si>
    <t>GTD Teleductos</t>
  </si>
  <si>
    <t>Jefes de División y Jefe Jurídico</t>
  </si>
  <si>
    <t>Gracias</t>
  </si>
  <si>
    <t>CONSEJO NACIONAL DE TELEVISION</t>
  </si>
  <si>
    <t>.NET PHP</t>
  </si>
  <si>
    <t>DOCUWEB</t>
  </si>
  <si>
    <t>CRM MICROSOFT DYNAMIS</t>
  </si>
  <si>
    <t>IIA</t>
  </si>
  <si>
    <t>DIRECCIÓN GENERAL DEL CRÉDITO PRENDARIO</t>
  </si>
  <si>
    <t>PERSONAL Y REMUNERACIONES</t>
  </si>
  <si>
    <t>GESDOC</t>
  </si>
  <si>
    <t>SERVITONIC</t>
  </si>
  <si>
    <t>OFFICE 2013</t>
  </si>
  <si>
    <t>SERVEL</t>
  </si>
  <si>
    <t>ADEXUS</t>
  </si>
  <si>
    <t>Jefe de Gabinete Jefe Depto. de Crédito</t>
  </si>
  <si>
    <t>INSTITUTO NACIONAL DE PROPIEDAD INDUSTRIAL</t>
  </si>
  <si>
    <t>,NET</t>
  </si>
  <si>
    <t>Microsoft Dinamic</t>
  </si>
  <si>
    <t>G Suite</t>
  </si>
  <si>
    <t>Microsoft Office 2007</t>
  </si>
  <si>
    <t>IPAS</t>
  </si>
  <si>
    <t>Sitio web</t>
  </si>
  <si>
    <t>Abogada de area jurídica</t>
  </si>
  <si>
    <t>Publicando información</t>
  </si>
  <si>
    <t>Superintendencia de Seguridad Social</t>
  </si>
  <si>
    <t>Lotus</t>
  </si>
  <si>
    <t>OpenSource</t>
  </si>
  <si>
    <t>Google Mail</t>
  </si>
  <si>
    <t>Favor actualizar los años y el documento Word. Además, favor pedir datos del encargado directo de responder la encuesta y copiarlo en las comunicaciones.</t>
  </si>
  <si>
    <t>Junta Aeronautica Civil</t>
  </si>
  <si>
    <t>Jacdoc</t>
  </si>
  <si>
    <t>Subsecretaria de Transportes</t>
  </si>
  <si>
    <t>Subsecretaria de transporte</t>
  </si>
  <si>
    <t>Jefe Departamento Legal</t>
  </si>
  <si>
    <t>Ministerio de Bienes Nacionales</t>
  </si>
  <si>
    <t>INTRANET</t>
  </si>
  <si>
    <t>NET</t>
  </si>
  <si>
    <t>Dirección General de Aguas</t>
  </si>
  <si>
    <t>Sistema Nacional de Información del Agua (SNIA)</t>
  </si>
  <si>
    <t>JAVA, BPM</t>
  </si>
  <si>
    <t>JAVA, IBM BPM</t>
  </si>
  <si>
    <t>IBM BPM</t>
  </si>
  <si>
    <t>Al comite ministerial</t>
  </si>
  <si>
    <t>La encuesta esta orientada a Ministerios, no a servicios que son parte de un ministerio, tal como la Dirección General de Aguas.</t>
  </si>
  <si>
    <t>p7_5</t>
  </si>
  <si>
    <t>p7_other_2</t>
  </si>
  <si>
    <t>p7_other_3</t>
  </si>
  <si>
    <t>p12_7</t>
  </si>
  <si>
    <t>p16_other_1</t>
  </si>
  <si>
    <t>p175_2</t>
  </si>
  <si>
    <t>p175_3</t>
  </si>
  <si>
    <t>p175_4</t>
  </si>
  <si>
    <t>p175_5</t>
  </si>
  <si>
    <t>p175_6</t>
  </si>
  <si>
    <t>oth</t>
  </si>
  <si>
    <t>SICOF  MOP</t>
  </si>
  <si>
    <t>SAFI  MOP</t>
  </si>
  <si>
    <t>SIGAC  MOP</t>
  </si>
  <si>
    <t>SIAC  MOP</t>
  </si>
  <si>
    <t>SAP PSM</t>
  </si>
  <si>
    <t>Dirección de Contabilidad y Finanzas  Ministerio de Obras Públicas</t>
  </si>
  <si>
    <t>Sistema de Seguimiento de Documentos / OIRSSIAC</t>
  </si>
  <si>
    <t>Subsecretaría de Previsión Social  ISL  SENCE</t>
  </si>
  <si>
    <t>Jefe de Gabinete de Subsecretario  Jefatura División Jurídica  Jefatura Departamento Dialogo Social  encargado Oficina de Estudios  Encargado Programa Proempleo  Apoyo Técnico en SSI</t>
  </si>
  <si>
    <t>MSEXCHANGE</t>
  </si>
  <si>
    <t>MSOFFICE</t>
  </si>
  <si>
    <t>SGPAdquisiciones</t>
  </si>
  <si>
    <t>Comisión Nacional de Investigación Científica y Tecnológica  Conicyt</t>
  </si>
  <si>
    <t>Ministerio de Mineria  Subsecretaría</t>
  </si>
  <si>
    <t>DTI – Comunicaciones y coordinación proyectos  Slack</t>
  </si>
  <si>
    <t>PHP, Laravel, MySQLMariaDB, Alfresco</t>
  </si>
  <si>
    <t>AlfrescoSIGDOC</t>
  </si>
  <si>
    <t>Oracle EBussines Suite módulo GL</t>
  </si>
  <si>
    <t>Oracle EBussines Suite</t>
  </si>
  <si>
    <t>Oracle EBussines Suite módulo HR</t>
  </si>
  <si>
    <t>Oracle EBussines Suite módulo Payroll</t>
  </si>
  <si>
    <t>Oracle EBussines Suite módulo PO</t>
  </si>
  <si>
    <t>Sistema NAHUEN  Gestidoc</t>
  </si>
  <si>
    <t>Oracle EBussines Suite módulos INV</t>
  </si>
  <si>
    <t>BSC CASChile</t>
  </si>
  <si>
    <t>I GESTION</t>
  </si>
  <si>
    <t>CERTIFICADOS DIGITALES EN LINEA CALIDAD INDÍGENA</t>
  </si>
  <si>
    <t>ANTIVIRUS/GESTOR CORREO/GETWAY LIBRERIA FILTO ANTISPAM</t>
  </si>
  <si>
    <t>ICEWARPMERACK</t>
  </si>
  <si>
    <t>CORVU  VMWARE</t>
  </si>
  <si>
    <t>MS OFFICE  LIBRE OFFICE</t>
  </si>
  <si>
    <t>Servicio de Evaluación Ambiental  SEA</t>
  </si>
  <si>
    <t>REPORTEIDC</t>
  </si>
  <si>
    <t>ACTIVOFIJO</t>
  </si>
  <si>
    <t>eseia electronico</t>
  </si>
  <si>
    <t>Servicio de postulación a concursos (cargos) del estado dirigido a la ciudadania  sistema ADP</t>
  </si>
  <si>
    <t>Servicio de postulación a concursos del estado (cargos) dirigido a los SSPP y Ciudadania  sistema Empleos Publicos</t>
  </si>
  <si>
    <t>Servicio de postulación a concursos (cargos) del estado dirigido a los Municipios y Ciudadania  sistema Directores de colegio</t>
  </si>
  <si>
    <t>microsoftoffice</t>
  </si>
  <si>
    <t>Java  PHP, .NET</t>
  </si>
  <si>
    <t>DOCUMENTACION ELECTRONICA DOE</t>
  </si>
  <si>
    <t>DOCUMENTACION ELECTRONICA  DOE</t>
  </si>
  <si>
    <t>GestiónMethasys</t>
  </si>
  <si>
    <t>PersonalMethasys</t>
  </si>
  <si>
    <t>RRHHMethasys</t>
  </si>
  <si>
    <t>RRFFMethasys</t>
  </si>
  <si>
    <t>OFFICEFILEMAKERPREZI</t>
  </si>
  <si>
    <t>MSOffice</t>
  </si>
  <si>
    <t>MS OFFICE 2010  2016</t>
  </si>
  <si>
    <t>AFINSIMPLE</t>
  </si>
  <si>
    <t>SGSCSGDP</t>
  </si>
  <si>
    <t>Esissan   Oficina de Partes</t>
  </si>
  <si>
    <t>Esissan   Panel de documentos</t>
  </si>
  <si>
    <t>Sigper  Arcplan</t>
  </si>
  <si>
    <t>.NET, CSHARP, DRUPAL, PHP</t>
  </si>
  <si>
    <t>UCONTABILIDAD  CEGE</t>
  </si>
  <si>
    <t>UPERSONAL  CEGE</t>
  </si>
  <si>
    <t>UREMUNERACIONES  CEGE</t>
  </si>
  <si>
    <t>UACTIVOFIJO CEGE</t>
  </si>
  <si>
    <t>PHPJAVA</t>
  </si>
  <si>
    <t>p215_2</t>
  </si>
  <si>
    <t>p215_3</t>
  </si>
  <si>
    <t>p215_4</t>
  </si>
  <si>
    <t>p22p23_1_1_2</t>
  </si>
  <si>
    <t>p22p23_2_1_2</t>
  </si>
  <si>
    <t>p22p23_3_1_2</t>
  </si>
  <si>
    <t>p22p23_4_1_2</t>
  </si>
  <si>
    <t>p22p23_5_1_2</t>
  </si>
  <si>
    <t>p22p23other_2</t>
  </si>
  <si>
    <t>p260_1_2</t>
  </si>
  <si>
    <t>p260_1_3</t>
  </si>
  <si>
    <t>P33_3</t>
  </si>
  <si>
    <t>p39_4</t>
  </si>
  <si>
    <t>p39_other_2</t>
  </si>
  <si>
    <t>p39_other_3</t>
  </si>
  <si>
    <t>p49_other_1</t>
  </si>
  <si>
    <t>p49_other_2</t>
  </si>
  <si>
    <t>p49_other_3</t>
  </si>
  <si>
    <t>p49_other_4</t>
  </si>
  <si>
    <t>p49_other_5</t>
  </si>
  <si>
    <t>p49_other_6</t>
  </si>
  <si>
    <t>P71_5</t>
  </si>
  <si>
    <t>p79_2</t>
  </si>
  <si>
    <t>La Subsecretaría de Educación Parvularia corresponde a una nueva institución del Estado, la cual está en proceso de  su implementación operativa.Hasta el primer trimestre del 2017 este Servicio se encontraba ubicado en las oficias centrales del Ministerio de Educación, por lo cual contaba con todo el soporte técnico y la infraestructura TI del Ministerio de Educación, lo cual se enmarcó en un Convenio de Colaboración entre ambas Subsecretarías. Esto también implica que en materia de alineamiento estratégico, sistemas de información, seguridad de información, entre otros, esta Subsecretaría adoptó los lineamientos y los procesos de la Subsecretaría de Educación, cabe destacar que en relación al PMG de Gobierno Digital,  este Servicio no  ha comprometido aún el Sistema de Monitoreo de desempeño Institucional, por lo tanto.  la información que se está reportando no corresponde a un compromiso PMG actual del servicio y los campos rellenados sólo se reportaron para continuar el proceso de respuesta del cuestionario . Cabe destacar que durante 2016 los principales inversiones de capital en materia TI corresponde a la compra de notebooks y licencias de los softwares (Windows, Office) para el personal del Servicio.Finalmente, respecto a la información relativa a la página web del servicio  que debpia ingresarse en el link de SEGPRES reportamos que el aplicativo de dicha página web no consideraba en el listado a la Subsecretaría de Educación Parvularia. Por lo que se incorporó esta información en dicho aplicativo pero asignado a la Subsecretaría de Educación, cabe destacar que esto se hizo de acuerdo a lo indicado por la contraparte de la empresa SISMARKET, Sr Germán Delgado.</t>
  </si>
  <si>
    <t xml:space="preserve"> Encuesta muy extensa y con consultas de diferentes areas por lo cual se hace dificil contestar muchas preguntas con exactitud. nuestra institucion SENAMA no se encontraba en el listado desplegable de intituciones nuestra institucion no cuenta exactamente con una unidad TI, solo cuenta con una unidad de soporte informatico, por lo cual muchas de las preguntas no aplicaban sin embargo se obligaba a contestar.</t>
  </si>
  <si>
    <t>En la institución cuanta con un total de 15 funcionarios ( 5 mujeres  10 hombres )a comisión de Servicio , de los cuales 3 pertenecen al equipo TIC ( 2 mujeres  1 hombre)En la pregunta de firma electrónica cuando se respondía que no se utilizaba igual obligaba a ingresar información de los certificados . Se sugiere revisar el ingreso de la encuesta ya que este año fue mas engorroso que el año pasado.</t>
  </si>
  <si>
    <t>Problema en pregunta datacenter; Descripción Datacenter nro. 4: Nucleos = 59; Velocidad promedio(Ghz) = 2,4; RAM(GB) = 103; Storage(TB) = 5,7;101</t>
  </si>
  <si>
    <t>La ultima pregunta relativa a la distribución del gasto TIC, simplemente se dividió por parejo el monto, ya que la institución no distribuye el $$ en base a las temáticas ahí indicadas, sino que se hace a través de la distribución del clasificador presupuestario que lo divide en:Servicios Informáticos: 23.7%Programas Computacionales: 61.4%Sistemas informáticos: 14,9%</t>
  </si>
  <si>
    <t>En la sección 6.3, pregunta 43 se respondió NO, pese a ello se tuvo que responder la pregunta 44, sólo por que el sistema obliga. Lo mismo con la preguntas 46 y 47, en relación a la 45.Algo similar en la pregunta 42, se marcó "No utlizo" en SIAPER, Gestión documental institucional y Oficios, pese a ello, se preguntó por quién eran emitidos esos certificados.</t>
  </si>
  <si>
    <t>1.  Pregunta 26: El monto informado para "Costo ejecutado 2016 del Datacenter", no corresponde sólo a dicho concepto, ya que se paga a proveedor un paquete que incluye redes, enlaces y datacenter (y no es posible desagregarlo por producto).2.  Pregunta 28: El funcionario informado como "Encargado de Seguridad" en 2016, ya no se encuentra activo en la institución.3. Pregunta 31: Ambos roles son ejecutados en la institución, pero no como principales.4. Pregunta 39: No se utiliza TV, visto no hay presupuesto asignado para ese ítem.5. Pregunta 42: En respuesta a la pregunta "Los certificados son emitidos por", se marca la alternativa "Propia Institución" para los casos no utilizados (Gestión Documental institucional, Certificado Electrónico, Resoluciones, Oficios y Convenios con otras instituciones).6. Preguntas 52 y 53 no se desplegaron de forma correcta, ya que indicaban alternativas repetidas de preguntas anteriores y posteriores. Sin embargo, la respuesta de ambas es sí.7. Pregunta 59: El alcance del BCP es la atención de público del Modelo de Atención al Consumidor (activo más crítico para el Servicio) y el alcance del DRP es el Gestor Documental Alfresco (también del Modelo de Atención al Consumidor y de la aplicación de Oficina de Partes).8. Pregunta 61: Cabe mencionar que para "Plataforma o sistema de gestión de incidentes de la institución" se reporta sí, en tanto es una plataforma donde se canalizan todo tipo de requerimientos/incidentes; para "Equipo o Grupo (interno) de Respuesta a Incidentes de Seguridad" se reporta sí, en tanto existía un equipo de trabajo interno que evaluaba y veía directamente las respuestas a incidentes de seguridad.9. Pregunta 68: Se marca "sólo a nivel operativo" para indicar que no se aborda la temática a nivel institucional.10. Pregunta 70: Se marca "Presupuesto" para poder avanzar con la encuesta, visto no aplica ninguna de las opciones indicadas.11. Pregunta 75: Montos informados incluyen lo aportado por el Proyecto de Modernización.12. Pregunta 78: Montos informados incluyen lo aportado por el Proyecto de Modernización.13. Se sugiere para una siguiente oportunidad, dar opciones de respuesta para los casos en que no apliquen las alternativas propuestas.</t>
  </si>
  <si>
    <t>Hay datos que fueron estimativos ya que es muy difícil de cuantificar su valor real en nuestra institución (pregunta  76). Además hay un problema de consistencia en las preguntas 42 y 43 sobre firma electrónica (en aplicaciones que no se utiliza firman debieran desaparecer de la consulta que hacen si son propias o adquiridas pero esto no ocurre)</t>
  </si>
  <si>
    <t>Un detalle: nosotros podemos operar con FEA de TOKEN y de la MINSEGPRESS, alternativamente, pero la encuesta nos dejó registrar solo una opción.Sugiero agregar una idea de la antiguedad en la institución ÿ edad de los profesionales que trabajan en el área de TI, para caracterizar mejor esta variable que están relevante.Por último, agradecemos la instancia de participación, fundamentalmente porque nos permite visibilizar temas que a veces ignoramos.Con atentos saludos,</t>
  </si>
  <si>
    <t>La encuesta se respondió basado en datos del año 2016. La jefatura indicada es la actual, no corresponde a la que estaba presente el año 2016.</t>
  </si>
  <si>
    <t>En los casos de DataCenter, se saco un promedio de los núcleos de procesadores y memoria, ya que se tienen varios servidores en DataCenter.en cuanto a los dineros gastados por ítem, están aproximado a los gastos de servicios Outsourcing, ya que, nuestro Servicio Médico Legal, tiene un contrato por telecomunicaciones, DataCenter, equipamientos y servicios de correo electrónico.todos los sistemas u aplicaciones, están descritas de acuerdo a lo que ha desarrollado en algún momento el SML y existen aplicaciones que son gubernamentales, las cuales no tenemos el costo estimativo y las asistencias las hacen directamente la institución como por ejemplo contraloría a la aplicación Siaper.En caso de dudas, estamos dispuestos aportar, ayudar y mejorar en detalle nuestra encuesta si lo requirieran.Muchas gracias por todas las facilidades que otorgaron, para que se cumple el objetivo de la encuesta.</t>
  </si>
  <si>
    <t>En el registro de sitios web, no se encuentra Corporación Nacional Forestal.  Para avanzar elegí Subsecretaría de agricultura.En porcentaje del gasto ejecutado TIC durante 2016 se informa valores estimados.</t>
  </si>
  <si>
    <t xml:space="preserve"> Hay datos que no tenemos como institución dado que son compra de servicios que lleva el MINSAL a nombre de los servicios, como por ejemplo arriendo de PC.   Detalle de gastos de algunos servicios no tenemos como son de las preguntas 20 y 23.  En firma electrónica Avanzada no se pudo obtener el dato de volumen.</t>
  </si>
  <si>
    <t>Según lo conversado telefónicamente con minsegpres la Dirección de Obras Portuarias, asi como los servicios restante dependen de la Subdivisión de Informática de la Subsecretaria del MOP, cuyo objetivo es manejar y dar servicios de Redes, Soporte, Datacenter, reloj biometrico, correos electronicos, manejo de claves, etc.La Dop cuenta con una pequeña sección de Informática quienes coordinan  con la SDIT el soporte de los funcionarios, compra de hardware y software propios del quehacer del servicio pero el resto de los temas TIC como sistemas los entrega SDIT.</t>
  </si>
  <si>
    <t>Igestión</t>
  </si>
  <si>
    <t>ERP Igestión</t>
  </si>
  <si>
    <t>Igestion</t>
  </si>
  <si>
    <t>SIAC Cmetrix</t>
  </si>
  <si>
    <t>Google Gsuite</t>
  </si>
  <si>
    <t>Outlook Microsoft</t>
  </si>
  <si>
    <t>1) Declaración de Interés y Patrimonio DIP (SW Desarrollo CGR)  2) Auditoria SICA (SW Desarrollo CGR) / 3) Gestión de Vehículos SGV (SW Desarrollo CGR) / 4) Toma Razón sobre Personal Estado_Siaper (SW Desarrollo CGR) / 5) Contabilidad de la Nación_Sicogen (SW Desarrollo CGR)  / 6) Tribunal de Cuentas_Themis (SW Desarrollo CGR)  / 7) Acciones Jurisdiccionales_Astrea (SW Desarrollo CGR)  / 8) Archivos Digitales_Hipnos (SW Desarrollo CGR) / 9) Contabilidad Municipal_Validador Web (SW Desarrollo CGR) / 10) Obras Públicas_GeoCGR (SW Desarrollo CGR)</t>
  </si>
  <si>
    <t>1) Declaración de Interés y Patrimonio 2) Auditoria 3) Gestión de Vehículos  4) Toma Razón sobre Personal Estado Siaper  5) Contabilidad de la Nación Sicogen  6) Tribunal de Cuentas Themis  7) Acciones Jurisdiccionales Astrea  8) Archivos Digitales_Hipnos 9) Contabilidad Municipal_Validador Web  10) Obras Públicas GeoCGR</t>
  </si>
  <si>
    <t>1) Declaración de Interés y Patrimonio DIP (SW Desarrollo CGR)  2) Auditoria SICA (SW Desarrollo CGR) / 3)Gestión de Vehículos SGV (SW Desarrollo CGR) / 4) Toma Razón sobre Personal Estado_Siaper (SW Desarrollo CGR) / 5) Contabilidad de la Nación_Sicogen (SW Desarrollo CGR)  / 6) Tribunal de Cuentas_Themis (SW Desarrollo CGR)  / 7) Acciones Jurisdiccionales_Astrea (SW Desarrollo CGR)  / 8) Archivos Digitales_Hipnos (SW Desarrollo CGR) / 9) Contabilidad Municipal_Validador Web (SW Desarrollo CGR) / 10) Obras Públicas_GeoCGR (SW Desarrollo CGR)</t>
  </si>
  <si>
    <t>p76</t>
  </si>
  <si>
    <t>Total</t>
  </si>
  <si>
    <t>La Fiscalía del Ministerio de Obras Públicas es un servicio de soporte jurídico al Ministerio de Obras Públicas, no contando con personal especializado en el manejo de TICs. Para el mantenimiento, adquisición, formulación de proyectos informáticos, etc. de hardware y software la Fiscalía de Obras Públicas acude al soporte de la Subsecretaría de Obras Públicas y Dirección General de Obras Públicas, servicios que cuentan con el personal profesional dedicado para resolver dichos requerimientos. Por lo anterior, este Servicio tan sólo cuenta con funcionarios que, sin dedicación exclusiva, realiza labores de coordinación y comunicación con dichas direcciones al momento de requerir de servicios TICs.</t>
  </si>
  <si>
    <t>xPond_Dat1</t>
  </si>
  <si>
    <t>xPond_Dat2</t>
  </si>
  <si>
    <t>xPond_Dat3</t>
  </si>
  <si>
    <t>xPond_Dat4</t>
  </si>
  <si>
    <t>xPond_Dat5</t>
  </si>
  <si>
    <t>xPond_Dat6</t>
  </si>
  <si>
    <t>xPond_DatT</t>
  </si>
  <si>
    <t>xPeso_Dat1</t>
  </si>
  <si>
    <t>xPond_Fin</t>
  </si>
  <si>
    <t>xPeso_Dat2</t>
  </si>
  <si>
    <t>xPeso_Dat3</t>
  </si>
  <si>
    <t>xPeso_Dat4</t>
  </si>
  <si>
    <t>xPeso_Dat5</t>
  </si>
  <si>
    <t>xPeso_Dat6</t>
  </si>
  <si>
    <t>Id</t>
  </si>
  <si>
    <t>P1.1 [Nombre de la institución:] Por favor indicar los siguientes datos sobre su institución:</t>
  </si>
  <si>
    <t>Grupo de Análisis</t>
  </si>
  <si>
    <t>P2.1 [Número Mujeres:] Considerar empleados/funcionarios activos o como dotación.</t>
  </si>
  <si>
    <t>P2.2 [Número Hombres:] Considerar empleados/funcionarios activos o como dotación.</t>
  </si>
  <si>
    <t>P2.3 [Número total de empleados/funcionarios:] Número total de empleados/funcionarios incluyendo Planta-Contrata-Honorarios en su institución</t>
  </si>
  <si>
    <t>P3.1 Número de empleados/funcionaros (incluyendo planta, contrata u honorario) que utilizan computador de forma habitual</t>
  </si>
  <si>
    <t>P3.2 Número de empleados/funcionarios (incluyendo planta, contrata u honorario) que utilizan Internet de forma habitual:</t>
  </si>
  <si>
    <t>P4.1 [Número Mujeres:] ¿Qué número de empleados/funcionarios (incluyendo planta, contrata u honorario) tiene una cuenta activa de correo electrónico institucional al 2016?</t>
  </si>
  <si>
    <t>P4.2 [Número Hombres:] ¿Qué número de empleados/funcionarios (incluyendo planta, contrata u honorario) tiene una cuenta activa de correo electrónico institucional al 2016?</t>
  </si>
  <si>
    <t>P4.3 [Número total de empleados/funcionarios:] ¿Qué número de empleados/funcionarios (incluyendo planta, contrata u honorario) tiene una cuenta activa de correo electrónico institucional al 2016?</t>
  </si>
  <si>
    <t>P5.1 [Número empleados/funcionarios TIC Mujeres:]</t>
  </si>
  <si>
    <t>P5.2 [Número empleados/funcionarios TIC Hombres:]</t>
  </si>
  <si>
    <t>P5.3 [Número empleados/funcionarios TIC planta y contrata:]</t>
  </si>
  <si>
    <t>P5.4 [Número empleados/funcionarios TIC honorarios:]</t>
  </si>
  <si>
    <t>P5.5 [Número total de empleados/funcionarios TIC:]</t>
  </si>
  <si>
    <t>P6.1 [Técnicos (2 a 3 años aproximadamente):] Indique el número de empleados/funcionarios del equipo TIC a 2016</t>
  </si>
  <si>
    <t>P6.2 [Profesional (4 a 6 años aproximadamente):] Indique el número de empleados/funcionarios del equipo TIC a 2016</t>
  </si>
  <si>
    <t>P6.3 [Posgrados (7 años o más):] Indique el número de empleados/funcionarios del equipo TIC a 2016</t>
  </si>
  <si>
    <t>P7.5 Otras</t>
  </si>
  <si>
    <t>P8. Respecto a la función principal del Jefe TIC, indique qué afirmación representa mejor a su institución.</t>
  </si>
  <si>
    <t>P9. Respecto a la gestión de proyectos TI, indique qué afirmación representa mejor a su institución.</t>
  </si>
  <si>
    <t>P10. Respecto al proceso de reclutamiento y selección de personas para el área TI, indique qué afirmación representa mejor a su institución.</t>
  </si>
  <si>
    <t>P12.7 Otros</t>
  </si>
  <si>
    <t>P13. ¿Su institución cuenta con servicio de verificación de identidad biométrica para procesos internos de sus funcionarios (ej. reloj control)?</t>
  </si>
  <si>
    <t>P14. ¿Su institución cuenta con servicio de verificación de identidad biométrica para atención de usuarios externos (ciudadano/empresa)?</t>
  </si>
  <si>
    <t>P15.1 [Año 2016] Por favor indique el número de validaciones de huellas digitales que se llevaron a cabo el año 2016, y si es factible para el período 2017</t>
  </si>
  <si>
    <t>P15.2 [Año 2017] Por favor indique el número de validaciones de huellas digitales que se llevaron a cabo el año 2016, y si es factible para el período 2017</t>
  </si>
  <si>
    <t>P16. ¿Su institución cuenta con módulos de auto atención (Tótem) de usuarios externos?</t>
  </si>
  <si>
    <t>P16.1 ¿Cuántos módulos de auto atención?</t>
  </si>
  <si>
    <t>P17.1.1 Tiene software especializado el área ... [Presupuesto]</t>
  </si>
  <si>
    <t>P17.2.1 Cómo se provee el sistema de información en ... [Presupuesto]</t>
  </si>
  <si>
    <t>P17.1.2 Tiene software especializado el área ... [Contabilidad]</t>
  </si>
  <si>
    <t>P17.2.2 Cómo se provee el sistema de información en ... [Contabilidad]</t>
  </si>
  <si>
    <t>P17.1.3 Tiene software especializado el área ... [Personal]</t>
  </si>
  <si>
    <t>P17.2.3 Cómo se provee el sistema de información en ... [Personal]</t>
  </si>
  <si>
    <t>P17.1.4 Tiene software especializado el área ... [Remuneraciones]</t>
  </si>
  <si>
    <t>P17.2.4 Cómo se provee el sistema de información en ... [Remuneraciones]</t>
  </si>
  <si>
    <t>P17.1.5 Tiene software especializado el área ... [Adquisiciones]</t>
  </si>
  <si>
    <t>P17.2.5 Cómo se provee el sistema de información en ... [Adquisiciones]</t>
  </si>
  <si>
    <t>P17.1.6 Tiene software especializado el área ... [Control de Gestión]</t>
  </si>
  <si>
    <t>P17.2.6 Cómo se provee el sistema de información en ... [Control de Gestión]</t>
  </si>
  <si>
    <t>P17.1.7 Tiene software especializado el área ... [Oficina de Partes]</t>
  </si>
  <si>
    <t>P17.2.7 Cómo se provee el sistema de información en ... [Oficina de Partes]</t>
  </si>
  <si>
    <t>P17.1.8 Tiene software especializado el área ... [Gestión documental]</t>
  </si>
  <si>
    <t>P17.2.8 Cómo se provee el sistema de información en ... [Gestión documental]</t>
  </si>
  <si>
    <t>P17.1.9 Tiene software especializado el área ... [Gestión de inventarios]</t>
  </si>
  <si>
    <t>P17.2.9 Cómo se provee el sistema de información en ... [Gestión de inventarios]</t>
  </si>
  <si>
    <t>P17.1.10 Tiene software especializado el área ... [Gestión de OIRS/SIAC]</t>
  </si>
  <si>
    <t>P17.2.10 Cómo se provee el sistema de información en ... [Gestión de OIRS/SIAC]</t>
  </si>
  <si>
    <t>P17.1.11 Tiene software especializado el área ... [Mesa de Ayuda (Pensando en el usuario externo/ciudadano)]</t>
  </si>
  <si>
    <t>P17.2.11 Cómo se provee el sistema de información en ... [Mesa de Ayuda (Pensando en el usuario externo/ciudadano)]</t>
  </si>
  <si>
    <t>P17.1.12 Tiene software especializado el área ... [Sistema de publicación de Transparencia Activa (independiente de las planillas de gobiernotransparente.cl)]</t>
  </si>
  <si>
    <t>P17.2.12 Cómo se provee el sistema de información en ... [Sistema de publicación de Transparencia Activa (independiente de las planillas de gobiernotransparente.cl)]</t>
  </si>
  <si>
    <t>P17.1.13 Tiene software especializado el área ... [Entrega de servicios en lí­nea]</t>
  </si>
  <si>
    <t>P17.2.13 Cómo se provee el sistema de información en ... [Entrega de servicios en lí­nea]</t>
  </si>
  <si>
    <t>P17.2.14 Tiene software especializado el OTRA área ... [Otra área de trabajo 1]</t>
  </si>
  <si>
    <t>P17.2.14 Cómo se provee el sistema de información en ... [Otra área de trabajo 1]</t>
  </si>
  <si>
    <t>P17.2.15 Tiene software especializado el OTRA área ... [Otra área de trabajo 2]</t>
  </si>
  <si>
    <t>P17.2.15 Cómo se provee el sistema de información en ... [Otra área de trabajo 2]</t>
  </si>
  <si>
    <t>P17.2.16 Tiene software especializado el OTRA área ... [Otra área de trabajo 3]</t>
  </si>
  <si>
    <t>P17.2.16 Cómo se provee el sistema de información en ... [Otra área de trabajo 3]</t>
  </si>
  <si>
    <t>P17.2.17 Tiene software especializado el OTRA área ... [Otra área de trabajo 4]</t>
  </si>
  <si>
    <t>P17.2.17 Cómo se provee el sistema de información en ... [Otra área de trabajo 4]</t>
  </si>
  <si>
    <t>P17.2.18 Tiene software especializado el OTRA área ... [Otra área de trabajo 5]</t>
  </si>
  <si>
    <t>P17.2.18 Cómo se provee el sistema de información en ... [Otra área de trabajo 5]</t>
  </si>
  <si>
    <t>P17.14 Tiene software especializado el OTRA área ... [Cuál Otra área de trabajo 1]</t>
  </si>
  <si>
    <t>P17.15 Tiene software especializado el OTRA área ... [Cuál Otra área de trabajo 2]</t>
  </si>
  <si>
    <t>P17.16 Tiene software especializado el OTRA área ... [Cuál Otra área de trabajo 3]</t>
  </si>
  <si>
    <t>P17.17 Tiene software especializado el OTRA área ... [Cuál Otra área de trabajo 4]</t>
  </si>
  <si>
    <t>P17.18 Tiene software especializado el OTRA área ... [Cuál Otra área de trabajo 5]</t>
  </si>
  <si>
    <t>P17.1.1 Tiene componentes licenciados propietarios en ... [Presupuesto]</t>
  </si>
  <si>
    <t>P17.2.1 Tiene componentes de desarrollo propio en ... [Presupuesto]</t>
  </si>
  <si>
    <t>P17.1.2 Tiene componentes licenciados propietarios en ... [Contabilidad]</t>
  </si>
  <si>
    <t>P17.2.2 Tiene componentes de desarrollo propio en ... [Contabilidad]</t>
  </si>
  <si>
    <t>P17.1.3 Tiene componentes licenciados propietarios en ... [Personal]</t>
  </si>
  <si>
    <t>P17.2.3 Tiene componentes de desarrollo propio en ... [Personal]</t>
  </si>
  <si>
    <t>P17.1.4 Tiene componentes licenciados propietarios en ... [Remuneraciones]</t>
  </si>
  <si>
    <t>P17.2.4 Tiene componentes de desarrollo propio en ... [Remuneraciones]</t>
  </si>
  <si>
    <t>P17.1.5 Tiene componentes licenciados propietarios en ... [Adquisiciones]</t>
  </si>
  <si>
    <t>P17.2.5 Tiene componentes de desarrollo propio en ... [Adquisiciones]</t>
  </si>
  <si>
    <t>P17.1.6 Tiene componentes licenciados propietarios en ... [Control de Gestión]</t>
  </si>
  <si>
    <t>P17.2.6 Tiene componentes de desarrollo propio en ... [Control de Gestión]</t>
  </si>
  <si>
    <t>P17.1.7 Tiene componentes licenciados propietarios en ... [Oficina de Partes]</t>
  </si>
  <si>
    <t>P17.2.7 Tiene componentes de desarrollo propio en ... [Oficina de Partes]</t>
  </si>
  <si>
    <t>P17.1.8 Tiene componentes licenciados propietarios en ... [Gestión documental]</t>
  </si>
  <si>
    <t>P17.2.8 Tiene componentes de desarrollo propio en ... [Gestión documental]</t>
  </si>
  <si>
    <t>P17.1.9 Tiene componentes licenciados propietarios en ... [Gestión de inventarios]</t>
  </si>
  <si>
    <t>P17.2.9 Tiene componentes de desarrollo propio en ... [Gestión de inventarios]</t>
  </si>
  <si>
    <t>P17.1.10 Tiene componentes licenciados propietarios en ... [Gestión de OIRS/SIAC]</t>
  </si>
  <si>
    <t>P17.2.10 Tiene componentes de desarrollo propio en ... [Gestión de OIRS/SIAC]</t>
  </si>
  <si>
    <t>P17.1.11 Tiene componentes licenciados propietarios en ... [Mesa de Ayuda (Pensando en el usuario externo/ciudadano)]</t>
  </si>
  <si>
    <t>P17.2.11 Tiene componentes de desarrollo propio en ... [Mesa de Ayuda (Pensando en el usuario externo/ciudadano)]</t>
  </si>
  <si>
    <t>P17.1.12 Tiene componentes licenciados propietarios en ... [Sistema de publicación de Transparencia Activa (independiente de las planillas de gobiernotransparente.cl)]</t>
  </si>
  <si>
    <t>P17.2.12 Tiene componentes de desarrollo propio en ... [Sistema de publicación de Transparencia Activa (independiente de las planillas de gobiernotransparente.cl)]</t>
  </si>
  <si>
    <t>P17.1.13 Tiene componentes licenciados propietarios en ... [Entrega de servicios en línea]</t>
  </si>
  <si>
    <t>P17.2.13 Tiene componentes de desarrollo propio en ... [Entrega de servicios en línea]</t>
  </si>
  <si>
    <t>P17.1.14 Tiene componentes licenciados propietarios en ... Otros 1</t>
  </si>
  <si>
    <t>P17.2.14 Tiene componentes de desarrollo propio en ... Otros 1</t>
  </si>
  <si>
    <t>P17.1.15 Tiene componentes licenciados propietarios en ... Otros 2</t>
  </si>
  <si>
    <t>P17.2.15 Tiene componentes de desarrollo propio en ... Otros 2</t>
  </si>
  <si>
    <t>P17.1.16 Tiene componentes licenciados propietarios en ... Otros 3</t>
  </si>
  <si>
    <t>P17.2.16 Tiene componentes de desarrollo propio en ... Otros 3</t>
  </si>
  <si>
    <t>P17.1.17 Tiene componentes licenciados propietarios en ... Otros 4</t>
  </si>
  <si>
    <t>P17.2.17 Tiene componentes de desarrollo propio en ... Otros 4</t>
  </si>
  <si>
    <t>P17.1.18 Tiene componentes licenciados propietarios en ... Otros 5</t>
  </si>
  <si>
    <t>P17.2.18 Tiene componentes de desarrollo propio en ... Otros 5</t>
  </si>
  <si>
    <t>P19.1.1 Software utilizado en dirección o departamento ... [Presupuesto]</t>
  </si>
  <si>
    <t>P20.1.1 Del Software utilizado en dirección o departamento costo ejecutado el 2016 de ... [Presupuesto]</t>
  </si>
  <si>
    <t>P19.1.2 Software utilizado en dirección o departamento ... [Contabilidad]</t>
  </si>
  <si>
    <t>P20.1.2 Del Software utilizado en dirección o departamento costo ejecutado el 2016 de ... [Contabilidad]</t>
  </si>
  <si>
    <t>P19.1.3 Software utilizado en dirección o departamento ... [Personal]</t>
  </si>
  <si>
    <t>P20.1.3 Del Software utilizado en dirección o departamento costo ejecutado el 2016 de ... [Personal]</t>
  </si>
  <si>
    <t>P19.1.4 Software utilizado en dirección o departamento ... [Remuneraciones]</t>
  </si>
  <si>
    <t>P20.1.4 Del Software utilizado en dirección o departamento costo ejecutado el 2016 de ... [Remuneraciones]</t>
  </si>
  <si>
    <t>P19.1.5 Software utilizado en dirección o departamento ... [Adquisiciones]</t>
  </si>
  <si>
    <t>P20.1.5 Del Software utilizado en dirección o departamento costo ejecutado el 2016 de ... [Adquisiciones]</t>
  </si>
  <si>
    <t>P19.1.6 Software utilizado en dirección o departamento ... [Control de Gestión]</t>
  </si>
  <si>
    <t>P20.1.6 Del Software utilizado en dirección o departamento costo ejecutado el 2016 de ... [Control de Gestión]</t>
  </si>
  <si>
    <t>P19.1.7 Software utilizado en dirección o departamento ... [Oficina de Partes]</t>
  </si>
  <si>
    <t>P20.1.7 Del Software utilizado en dirección o departamento costo ejecutado el 2016 de ... [Oficina de Partes]</t>
  </si>
  <si>
    <t>P19.1.8 Software utilizado en dirección o departamento ... [Gestión documental]</t>
  </si>
  <si>
    <t>P20.1.8 Del Software utilizado en dirección o departamento costo ejecutado el 2016 de ... [Gestión documental]</t>
  </si>
  <si>
    <t>P19.1.9 Software utilizado en dirección o departamento ... [Gestión de inventarios]</t>
  </si>
  <si>
    <t>P20.1.9 Del Software utilizado en dirección o departamento costo ejecutado el 2016 de ... [Gestión de inventarios]</t>
  </si>
  <si>
    <t>P19.1.10 Software utilizado en dirección o departamento ... [Gestión de OIRS/SIAC]</t>
  </si>
  <si>
    <t>P20.1.10 Del Software utilizado en dirección o departamento costo ejecutado el 2016 de ... [Gestión de OIRS/SIAC]</t>
  </si>
  <si>
    <t>P19.1.11 Software utilizado en dirección o departamento ... [Mesa de Ayuda]</t>
  </si>
  <si>
    <t>P20.1.11 Del Software utilizado en dirección o departamento costo ejecutado el 2016 de ... [Mesa de Ayuda]</t>
  </si>
  <si>
    <t>P19.1.12 Software utilizado en dirección o departamento ... [Sistema de publicación de Transparencia Activa (independiente de las planillas de gobiernotransparente.cl)]</t>
  </si>
  <si>
    <t>P19.1.12 Del Software utilizado en dirección o departamento costo ejecutado el 2016 de ... [Sistema de publicación de Transparencia Activa (independiente de las planillas de gobiernotransparente.cl)]</t>
  </si>
  <si>
    <t>P19.1.13 Software utilizado en dirección o departamento ... [Otra área de trabajo]</t>
  </si>
  <si>
    <t>P19.1.13 Del Software utilizado en dirección o departamento costo ejecutado el 2016 de ... [Otra área de trabajo]</t>
  </si>
  <si>
    <t>P19yP20. ¿Cuál es esa otra área de trabajo?</t>
  </si>
  <si>
    <t>P21.1.1 Cuenta con sofware especializado en el servicio ... [CRM]</t>
  </si>
  <si>
    <t>P21.2.1 Cómo provee el sitema de información en el servicio ... [CRM]</t>
  </si>
  <si>
    <t>P21.1.2 Cuenta con sofware especializado en el servicio ... [Correo Electrónico]</t>
  </si>
  <si>
    <t>P21.2.2 Cómo provee el sitema de información en el servicio ... [Correo Electrónico]</t>
  </si>
  <si>
    <t>P21.1.3 Cuenta con sofware especializado en el servicio ... [Software de oficina (procesador de texto, planilla de cálculo, etc.)]</t>
  </si>
  <si>
    <t>P21.2.3 Cómo provee el sitema de información en el servicio ... [Software de oficina (procesador de texto, planilla de cálculo, etc.)]</t>
  </si>
  <si>
    <t>P21.1.4 Cuenta con sofware especializado en el servicio ... [BPMS (Gestión de procesos de negocios)]</t>
  </si>
  <si>
    <t>P21.2.4 Cómo provee el sitema de información en el servicio ... [BPMS (Gestión de procesos de negocios)]</t>
  </si>
  <si>
    <t>P21.1.5 Cuenta con sofware especializado en el servicio ... [Otro servicio]</t>
  </si>
  <si>
    <t>P21.2.5 Cómo provee el sitema de información en el servicio ... [Otro servicio]</t>
  </si>
  <si>
    <t>P211other. ¿Especifique a que Servicio se refiere?</t>
  </si>
  <si>
    <t>P21.3.1 Tiene componentes licenciados propietarios en ... [CRM]</t>
  </si>
  <si>
    <t>P21.4.1 Tiene componentes de desarrollo propio en ... [CRM]</t>
  </si>
  <si>
    <t>P21.3.2 Tiene componentes licenciados propietarios en ... [Correo Electrónico]</t>
  </si>
  <si>
    <t>P21.4.2 Tiene componentes de desarrollo propio en ... [Correo Electrónico]</t>
  </si>
  <si>
    <t>P21.3.3 Tiene componentes licenciados propietarios en ... [Software de oficina (procesador de texto, planilla de cálculo, etc.)]</t>
  </si>
  <si>
    <t>P21.4.3 Tiene componentes de desarrollo propio en ... [Software de oficina (procesador de texto, planilla de cálculo, etc.)]</t>
  </si>
  <si>
    <t>P21.3.4 Tiene componentes licenciados propietarios en ... [BPMS (Gestión de procesos de negocios)]</t>
  </si>
  <si>
    <t>P21.4.4 Tiene componentes de desarrollo propio en ... [BPMS (Gestión de procesos de negocios)]</t>
  </si>
  <si>
    <t>P21.3.5 Tiene componentes licenciados propietarios en ... [Otro servicio (señalado anteriormente)]</t>
  </si>
  <si>
    <t>P21.4.5 Tiene componentes de desarrollo propio en ... [Otro servicio (señalado anteriormente)]</t>
  </si>
  <si>
    <t>P22yP23other ¿Cuál es ese otro servicio?</t>
  </si>
  <si>
    <t>P24. Su institución ¿cuenta con Datacenters?</t>
  </si>
  <si>
    <t>P25. ¿Cuantos Datacenter tiene en su institución?</t>
  </si>
  <si>
    <t>P26.1.1 Es Cloud o Físico en ... [Datacenter 1]</t>
  </si>
  <si>
    <t>P26.2.1 Es compartido con otras instituciones el ... [Datacenter 1]</t>
  </si>
  <si>
    <t>P26.1.2 Es Cloud o Físico en ... [Datacenter 2]</t>
  </si>
  <si>
    <t>P26.2.2 Es compartido con otras instituciones el ... [Datacenter 2]</t>
  </si>
  <si>
    <t>P26.1.3 Es Cloud o Físico en ... [Datacenter 3]</t>
  </si>
  <si>
    <t>P26.2.3 Es compartido con otras instituciones el ... [Datacenter 3]</t>
  </si>
  <si>
    <t>P26.1.4 Es Cloud o Físico en ... [Datacenter 4]</t>
  </si>
  <si>
    <t>P26.2.4 Es compartido con otras instituciones el ... [Datacenter 4]</t>
  </si>
  <si>
    <t>P26.1.5 Es Cloud o Físico en ... [Datacenter 5]</t>
  </si>
  <si>
    <t>P26.2.5 Es compartido con otras instituciones el ... [Datacenter 5]</t>
  </si>
  <si>
    <t>P26.1.6 Es Cloud o Físico en ... [Datacenter 6]</t>
  </si>
  <si>
    <t>P26.2.6 Es compartido con otras instituciones el ... [Datacenter 6]</t>
  </si>
  <si>
    <t>P26.2.1 Es propio o externo en ... [Datacenter 1]</t>
  </si>
  <si>
    <t>P26.2.2 Es propio o externo en ... [Datacenter 2]</t>
  </si>
  <si>
    <t>P26.2.3 Es propio o externo en ... [Datacenter 3]</t>
  </si>
  <si>
    <t>P26.2.4 Es propio o externo en ... [Datacenter 4]</t>
  </si>
  <si>
    <t>P26.2.5 Es propio o externo en ... [Datacenter 5]</t>
  </si>
  <si>
    <t>P26.2.6 Es propio o externo en ... [Datacenter 6]</t>
  </si>
  <si>
    <t>P26.3.1 [Datacenter 1] ¿Cuál es su TIER equivalente?</t>
  </si>
  <si>
    <t>P26.3.2 [Datacenter 2] ¿Cuál es su TIER equivalente?</t>
  </si>
  <si>
    <t>P26.3.3 [Datacenter 3] ¿Cuál es su TIER equivalente?</t>
  </si>
  <si>
    <t>P26.3.4 [Datacenter 4] ¿Cuál es su TIER equivalente?</t>
  </si>
  <si>
    <t>P26.3.5 [Datacenter 5] ¿Cuál es su TIER equivalente?</t>
  </si>
  <si>
    <t>P26.3.6 [Datacenter 6] ¿Cuál es su TIER equivalente?</t>
  </si>
  <si>
    <t>P264yP267.1.1 [Datacenter 1] [N° de núcleos] Nos podria indicar lo siguiente respecto a sus Datacenter</t>
  </si>
  <si>
    <t>P264yP267.1.2 [Datacenter 1] [Velocidad promedio (Ghz)] Nos podria indicar lo siguiente respecto a sus Datacenter</t>
  </si>
  <si>
    <t>P264yP267.1.3 [Datacenter 1] [RAM (GB)] Nos podria indicar lo siguiente respecto a sus Datacenter</t>
  </si>
  <si>
    <t>P264yP267.1.4 [Datacenter 1] [Storage (TB)] Nos podria indicar lo siguiente respecto a sus Datacenter</t>
  </si>
  <si>
    <t>P264yP267.2.1 [Datacenter 2] [N° de núcleos] Nos podria indicar lo siguiente respecto a sus Datacenter</t>
  </si>
  <si>
    <t>P264yP267.2.2 [Datacenter 2] [Velocidad promedio (Ghz)] Nos podria indicar lo siguiente respecto a sus Datacenter</t>
  </si>
  <si>
    <t>P264yP267.2.3 [Datacenter 2] [RAM (GB)] Nos podria indicar lo siguiente respecto a sus Datacenter</t>
  </si>
  <si>
    <t>P264yP267.2.4 [Datacenter 2] [Storage (TB)] Nos podria indicar lo siguiente respecto a sus Datacenter</t>
  </si>
  <si>
    <t>P264yP267.3.1 [Datacenter 3] [N° de núcleos] Nos podria indicar lo siguiente respecto a sus Datacenter</t>
  </si>
  <si>
    <t>P264yP267.3.2 [Datacenter 3] [Velocidad promedio (Ghz)] Nos podria indicar lo siguiente respecto a sus Datacenter</t>
  </si>
  <si>
    <t>P264yP267.3.3 [Datacenter 3] [RAM (GB)] Nos podria indicar lo siguiente respecto a sus Datacenter</t>
  </si>
  <si>
    <t>P264yP267.3.4 [Datacenter 3] [Storage (TB)] Nos podria indicar lo siguiente respecto a sus Datacenter</t>
  </si>
  <si>
    <t>P264yP267.4.1 [Datacenter 4] [N° de núcleos] Nos podria indicar lo siguiente respecto a sus Datacenter</t>
  </si>
  <si>
    <t>P264yP267.4.2 [Datacenter 4] [Velocidad promedio (Ghz)] Nos podria indicar lo siguiente respecto a sus Datacenter</t>
  </si>
  <si>
    <t>P264yP267.4.3 [Datacenter 4] [RAM (GB)] Nos podria indicar lo siguiente respecto a sus Datacenter</t>
  </si>
  <si>
    <t>P264yP267.4.4 [Datacenter 4] [Storage (TB)] Nos podria indicar lo siguiente respecto a sus Datacenter</t>
  </si>
  <si>
    <t>P264yP267.5.1 [Datacenter 5] [N° de núcleos] Nos podria indicar lo siguiente respecto a sus Datacenter</t>
  </si>
  <si>
    <t>P264yP267.5.2 [Datacenter 5] [Velocidad promedio (Ghz)] Nos podria indicar lo siguiente respecto a sus Datacenter</t>
  </si>
  <si>
    <t>P264yP267.5.3 [Datacenter 5] [RAM (GB)] Nos podria indicar lo siguiente respecto a sus Datacenter</t>
  </si>
  <si>
    <t>P264yP267.5.4 [Datacenter 5] [Storage (TB)] Nos podria indicar lo siguiente respecto a sus Datacenter</t>
  </si>
  <si>
    <t>P264yP267.6.1 [Datacenter 6] [N° de núcleos] Nos podria indicar lo siguiente respecto a sus Datacenter</t>
  </si>
  <si>
    <t>P264yP267.6.2 [Datacenter 6] [Velocidad promedio (Ghz)] Nos podria indicar lo siguiente respecto a sus Datacenter</t>
  </si>
  <si>
    <t>P264yP267.6.3 [Datacenter 6] [RAM (GB)] Nos podria indicar lo siguiente respecto a sus Datacenter</t>
  </si>
  <si>
    <t>P264yP267.6.4 [Datacenter 6] [Storage (TB)] Nos podria indicar lo siguiente respecto a sus Datacenter</t>
  </si>
  <si>
    <t>P27.1 [Número de sitios web:] Indique número de sitios web con los que cuenta su institución:Debe ser el mismo número de sitios web listados en la planilla enviada.</t>
  </si>
  <si>
    <t>P28.1.1 [Administrador técnico] Señale si su institución cuenta con los siguientes perfiles.</t>
  </si>
  <si>
    <t>P28.1.2[Administrador de contenido] Señale si su institución cuenta con los siguientes perfiles.</t>
  </si>
  <si>
    <t>P28.1.3[Encargado de seguridad] Señale si su institución cuenta con los siguientes perfiles.</t>
  </si>
  <si>
    <t>P28.1.4[No cuento con los perfiles] Señale si su institución cuenta con los siguientes perfiles.</t>
  </si>
  <si>
    <t>P29. Indique cuál es su nivel de cumplimiento respecto a los lineamientos de la Guí­a técnica para la implementación de sitios web accesibles (SENADIS):</t>
  </si>
  <si>
    <t>P30. ¿El equipo técnico y/o profesional relacionado a la mantención, administración, generación de contenido o supervisión del sitio, ha sido capacitado en la aplicación de las Pautas de Accesibilidad para el Contenido Web (WCAG) 2.0 del W3C?</t>
  </si>
  <si>
    <t>P31.1 [Accesibilidad a sus sitios web] La institución cuenta con un profesional a cargo cuyo rol principal de sus funciones es la supervisión de la:</t>
  </si>
  <si>
    <t>P31.2 [Seguridad para sus portales web] La institución cuenta con un profesional a cargo cuyo rol principal de sus funciones es la supervisión de la:</t>
  </si>
  <si>
    <t>P32 ¿En su estrategia de gobierno digital tiene contemplado el desarrollo de iniciativas de Gobierno Móvil mGob (ej: desarrollo de aplicaciones nativas, sitios web responsivos)?</t>
  </si>
  <si>
    <t>P34. ¿La institución considera habitualmente a sus usuarios (externo/ciudadano) en el desarrollo de proyectos web (entrevistas, pruebas de usabilidad, revisión de prototipos, etc.)?</t>
  </si>
  <si>
    <t>P37. Al digitalizar un trámite o servicio ¿Consideran como parte del proyecto mecanismos de difusión/promoción?</t>
  </si>
  <si>
    <t>P39. [Otro] Respecto a la campaña de difusión a usuarios ¿Por qué otros medios la realiza?</t>
  </si>
  <si>
    <t>P41.Por favor indique el alcance de su registro según los trámites que posee su institución</t>
  </si>
  <si>
    <t>P421.1 La Firma Electrónica Avanzada en su intitución se uso en (SIAPER CGR) para los siguientes casos ...</t>
  </si>
  <si>
    <t>P421.2 La Firma Electrónica Avanzada en su intitución se uso en (Gestión Documental institucional) para los siguientes casos ...</t>
  </si>
  <si>
    <t>P421.3 La Firma Electrónica Avanzada en su intitución se uso en (Certificado Electrónico) para los siguientes casos ...</t>
  </si>
  <si>
    <t>P421.4 La Firma Electrónica Avanzada en su intitución se uso en (Resoluciones) para los siguientes casos ...</t>
  </si>
  <si>
    <t>P421.5 La Firma Electrónica Avanzada en su intitución se uso en (Oficios) para los siguientes casos ...</t>
  </si>
  <si>
    <t>P421.6 La Firma Electrónica Avanzada en su intitución se uso en (Convenios con otras instituciones) para los siguientes casos ...</t>
  </si>
  <si>
    <t>P421.7 La Firma Electrónica Avanzada en su intitución se uso en (Otro caso de uso) para los siguientes casos ...Otro caso de uso</t>
  </si>
  <si>
    <t>P421. [Otro] ¿Cuál es ese otro caso de uso?</t>
  </si>
  <si>
    <t>P422.1 Los Certificados son emitidos para ... [SIAPER (CGR)]</t>
  </si>
  <si>
    <t>P422.2 Los Certificados son emitidos para ... [Gestión Documental institucional]</t>
  </si>
  <si>
    <t>P422.3 Los Certificados son emitidos para ... [Certificado Electrónico]</t>
  </si>
  <si>
    <t>P422.4 Los Certificados son emitidos para ... [Resoluciones]</t>
  </si>
  <si>
    <t>P422.5 Los Certificados son emitidos para ... [Oficios]</t>
  </si>
  <si>
    <t>P422.6 Los Certificados son emitidos para ... [Convenios con otras instituciones]</t>
  </si>
  <si>
    <t>P422.7 Los Certificados son emitidos para ... [Otros]</t>
  </si>
  <si>
    <t>P423.1.1 Podría indicarnos de SIAPER (CGR) ... [N° de firmantes autorizados por la institución]</t>
  </si>
  <si>
    <t>P423.1.2 Podría indicarnos de SIAPER (CGR) ... [Volumen de firmas al año 2016]</t>
  </si>
  <si>
    <t>P423.2.1 Podría indicarnos de Gestión Documental institucional ... [N° de firmantes autorizados por la institución]</t>
  </si>
  <si>
    <t>P423.2.2 Podría indicarnos de Gestión Documental institucional ... [Volumen de firmas al año 2016]</t>
  </si>
  <si>
    <t>P423.3.1 Podría indicarnos de Certificado Electrónico ... [N° de firmantes autorizados por la institución]</t>
  </si>
  <si>
    <t>P423.3.2 Podría indicarnos de Certificado Electrónico ... [Volumen de firmas al año 2016]</t>
  </si>
  <si>
    <t>P423.4.1 Podría indicarnos de Resoluciones ... [N° de firmantes autorizados por la institución]</t>
  </si>
  <si>
    <t>P423.4.2 Podría indicarnos de Resoluciones ... [Volumen de firmas al año 2016]</t>
  </si>
  <si>
    <t>P423.5.1 Podría indicarnos de Oficios ... [N° de firmantes autorizados por la institución]</t>
  </si>
  <si>
    <t>P423.5.2 Podría indicarnos de Oficios ... [Volumen de firmas al año 2016]</t>
  </si>
  <si>
    <t>P423.6.1 Podría indicarnos de Convenios con otras instituciones ... [N° de firmantes autorizados por la institución]</t>
  </si>
  <si>
    <t>P423.6.2 Podría indicarnos de Convenios con otras instituciones ... [Volumen de firmas al año 2016]</t>
  </si>
  <si>
    <t>P423.7.1 Podría indicarnos de Otros ... [N° de firmantes autorizados por la institución]</t>
  </si>
  <si>
    <t>P423.7.2 Podría indicarnos de Otros ... [Volumen de firmas al año 2016]</t>
  </si>
  <si>
    <t>P43. ¿Tiene su institución una polí­tica general de seguridad de la información, basada en la implementación de un Sistema de Gestión de la Seguridad de la Información (SGSI)?</t>
  </si>
  <si>
    <t>P44. ¿Hace cuánto tiempo fue revisada por última vez la polí­tica general de seguridad vigente en su institución?</t>
  </si>
  <si>
    <t>P45.1 Su institución cuenta con esta función ... [Encargado de Seguridad]</t>
  </si>
  <si>
    <t>P45.2 P45.1 Su institución cuenta con esta función ... [Comité de Seguridad]</t>
  </si>
  <si>
    <t>P45.3 P45.1 Su institución cuenta con esta función ... [Comité de Riesgo]</t>
  </si>
  <si>
    <t>P45.4 P45.1 Su institución cuenta con esta función ... [Encargado de Riesgo]</t>
  </si>
  <si>
    <t>P46. En el contexto del Sistema de Gestión de Seguridad de la Información ¿A quién reporta el Encargado de Seguridad?</t>
  </si>
  <si>
    <t>P46. [Otro] En el contexto del Sistema de Gestión de Seguridad de la Información ¿A quién reporta el Encargado de Seguridad?</t>
  </si>
  <si>
    <t>P47. Respecto del Encargado de Seguridad ¿Este funcionario tiene dedicación exclusiva a esta función?</t>
  </si>
  <si>
    <t>P48. ¿En su institución existe un Comité de Seguridad?</t>
  </si>
  <si>
    <t>P49.1 Integran este Comité de Seguridad el ... [Encargado de Seguridad]</t>
  </si>
  <si>
    <t>P49.2 Integran este Comité de Seguridad el ... [Jefe de Servicio]</t>
  </si>
  <si>
    <t>P49.3 Integran este Comité de Seguridad el ... [Jefe o profesional de Informática]</t>
  </si>
  <si>
    <t>P49.4 Integran este Comité de Seguridad el ... [Jefe o profesional de Administración y Finanzas]</t>
  </si>
  <si>
    <t>P49.5 Integran este Comité de Seguridad el ... [Jefe o profesional de Recursos Humanos (Gestión de Personas)]</t>
  </si>
  <si>
    <t>P49.6 Integran este Comité de Seguridad el ... [Jefe o profesional de Auditoría]</t>
  </si>
  <si>
    <t>P49.7 Integran este Comité de Seguridad el ... [Jefe o profesional de Control de Gestión]</t>
  </si>
  <si>
    <t>P49.8 Integran este Comité de Seguridad el ... [Otro]</t>
  </si>
  <si>
    <t>P49. [Otro] ¿Quién es ese otro que integra el Comité de Seguridad?</t>
  </si>
  <si>
    <t>P50. ¿Realiza su institución un Análisis de Riesgos de sus activos de información?</t>
  </si>
  <si>
    <t>P51. ¿Cada cuánto tiempo se realiza dicho análisis de riesgos?</t>
  </si>
  <si>
    <t>P52. Este análisis de riesgo ¿Contiene un plan de trabajo para mitigar riegos más crí­ticos para su institución?</t>
  </si>
  <si>
    <t>P53. Este análisis de riesgo ¿Qué metodología utiliza su instutución para realizar sus análisis de riesgo?</t>
  </si>
  <si>
    <t>P53 [Otro] Este análisis de riesgo ¿Qué Otra metodología utiliza su instutución para realizar sus análisis de riesgo?</t>
  </si>
  <si>
    <t>P54. ¿Qué metodología utiliza su institución para realizar su análisis de riesgos?</t>
  </si>
  <si>
    <t>P54. [Otro] ¿Qué metodología utiliza su institución para realizar su análisis de riesgos?</t>
  </si>
  <si>
    <t>P56.1 Su institución cuenta con la política de respaldo ... [Periodicidad (tiempo de almacenamiento) de respaldo]</t>
  </si>
  <si>
    <t>P66.2 Su institución cuenta con la política de respaldo ... [Almacenamiento de respaldo (lugar y medio)]</t>
  </si>
  <si>
    <t>P56.3 Su institución cuenta con la política de respaldo ... [Control de acceso de respaldo]</t>
  </si>
  <si>
    <t>P56.4 Su institución cuenta con la política de respaldo ... [Pruebas de respaldo]</t>
  </si>
  <si>
    <t>P57. ¿Su institución promueve buenas prácticas para reducir el riesgo de acceso no autorizado a documentos electrónicos o sistemas informáticos?</t>
  </si>
  <si>
    <t>P58.1 Su institución cuenta con instrucciones al uso de redes en el siguiente aspecto ... [Las redes y servicios de red a las que el acceso está permitido]</t>
  </si>
  <si>
    <t>P58.2 Su institución cuenta con instrucciones al uso de redes en el siguiente aspecto ... [Los procedimientos de autorización para determinar quién tiene permitido acceder a las distintas redes y servicios de red]</t>
  </si>
  <si>
    <t>P58.3 Su institución cuenta con instrucciones al uso de redes en el siguiente aspecto ... [Los controles de gestión y procedimientos para proteger el acceso a las conexiones de la red y servicios de red]</t>
  </si>
  <si>
    <t>P58.4 Su institución cuenta con instrucciones al uso de redes en el siguiente aspecto ... [Acceso remoto vía VPN]</t>
  </si>
  <si>
    <t>P58.5 Su institución cuenta con instrucciones al uso de redes en el siguiente aspecto ... [Acceso Remoto vía Telnet, FTP u otros]</t>
  </si>
  <si>
    <t>P59.1 Su institución cuenta con plan de continuidad del negocio (BCP) para proceso y producto en ... [Plan de continuidad del negocio (BCP)]</t>
  </si>
  <si>
    <t>P59.2 Su institución cuenta con plan de recuperación (DRP) para proceso y producto en ... [Plan para recuperación ante desastres (DRP)]</t>
  </si>
  <si>
    <t>P59.1.1 ¿Cuándo está considerado iniciar el desarrollo de ... ? ... [Plan de continuidad del negocio (BCP)]</t>
  </si>
  <si>
    <t>P59.1.2 ¿Cuándo está considerado iniciar el desarrollo de ... ? ... [Plan para recuperación ante desastres (DRP)]</t>
  </si>
  <si>
    <t>P59.2.1 Planes (BCP) considera aspecto de la seguridad de la información de ... [Plan de continuidad del negocio (BCP)] en ...</t>
  </si>
  <si>
    <t>P59.2.2 Planes (DRP) considera aspecto de la seguridad de la información de ... [Plan para recuperación ante desastres (DRP)]</t>
  </si>
  <si>
    <t>P60. ¿Su institución cuenta con un punto de contacto en modalidad 24/7 para la atención de incidentes de seguridad de la información?</t>
  </si>
  <si>
    <t>P61.1 La institución cuenta con mecanismo para agrupar los actores relevante en seguridad de la información en ... [Casilla de correo electrónico dedicada a este fin]</t>
  </si>
  <si>
    <t>P61.2 La institución cuenta con mecanismo para agrupar los actores relevante en seguridad de la información en ... [Plataforma o sistema de gestión de incidentes de la institución]</t>
  </si>
  <si>
    <t>P61.3 La institución cuenta con mecanismo para agrupar los actores relevante en seguridad de la información en ... [Equipo o Grupo (interno) de Respuesta a Incidentes de Seguridad]</t>
  </si>
  <si>
    <t>P61.4 La institución cuenta con mecanismo para agrupar los actores relevante en seguridad de la información en ... [Contacto directo con actores relevantes (externos)]</t>
  </si>
  <si>
    <t>P61.5 La institución cuenta con mecanismo para agrupar los actores relevante en seguridad de la información en ... [Membresía activa en grupos de actores relevantes de respuesta a incidentes de seguridad (CSIRT, otros)]</t>
  </si>
  <si>
    <t>P62.1 La institución cuenta con mecanismo de revisión relevante en seguridad de la información en ... [Revisión interna (quien implementa es quien revisa)]</t>
  </si>
  <si>
    <t>P62.2 La institución cuenta con mecanismo de revisión relevante en seguridad de la información en ... [Revisión interna independiente (quien implementa es distinto de quien revisa, por ejemplo revisiones cruzadas o por auditorí­a interna)]</t>
  </si>
  <si>
    <t>P62.3 La institución cuenta con mecanismo de revisión relevante en seguridad de la información en ... [Revisión externa (realizada en contexto del Indicador SSI PMG/MEI)]</t>
  </si>
  <si>
    <t>P62.4 La institución cuenta con mecanismo de revisión relevante en seguridad de la información en ... [Revisión externa (auditorí­as ISO para certificación, consultorí­as externas, otras revisiones)]</t>
  </si>
  <si>
    <t>P63.1 En el contexto del Indicador de Seguridad de la Información PMG/MEI, indique en PRIMER lugar el dominio que a su jucio requiere más apoyo</t>
  </si>
  <si>
    <t>P63.2 En el contexto del Indicador de Seguridad de la Información PMG/MEI, indique en SEGUNDO lugar el dominio que a su jucio requiere más apoyo</t>
  </si>
  <si>
    <t>P63.3 En el contexto del Indicador de Seguridad de la Información PMG/MEI, indique en TERCER lugar el dominio que a su jucio requiere más apoyo</t>
  </si>
  <si>
    <t>P64.1 [¿Conoce el concepto de Datos Abiertos?], En relación a la publicación Datos Abiertospor parte de su institución</t>
  </si>
  <si>
    <t>P64.2 [¿Conoce el Portal de Datos (datos.gob.cl)?], En relación a la publicación Datos Abiertospor parte de su institución</t>
  </si>
  <si>
    <t>P64.3 [¿Publica datos en formatos abiertos en su sitio web institucional o en uno dispuesto para esos fines?], En relación a la publicación Datos Abiertospor parte de su institución</t>
  </si>
  <si>
    <t>P64.4 [¿Publica datos en formatos abiertos en el Portal de Datos (datos.gob.cl)?], En relación a la publicación Datos Abiertospor parte de su institución</t>
  </si>
  <si>
    <t>P65.1 ¿Cuál es la frecuencia de publicación de datos? ... [Sitio web institucional]</t>
  </si>
  <si>
    <t>P65.2 ¿Cuál es la frecuencia de publicación de datos? ... [Portal de Datos (datos.gob.cl)]</t>
  </si>
  <si>
    <t>P66. ¿En su institución existe un funcionario cuya función principal es ser encargado de Datos Abiertos?</t>
  </si>
  <si>
    <t>P67. ¿A qué área pertenece?</t>
  </si>
  <si>
    <t>P68¿A qué nivel organizacional se abordan los datos abiertos en la institución?</t>
  </si>
  <si>
    <t>P71.5 Otros</t>
  </si>
  <si>
    <t>P71.5 [Otro] ¿Cómo se aborda la innovación en su institución?</t>
  </si>
  <si>
    <t>P72. ¿Su institución desarrolló en el último año algún proyecto de innovación mediante el uso de tecnologí­as digitales?</t>
  </si>
  <si>
    <t>P74. ¿Su institución cuenta con al menos un profesional responsable de construir, gestionar y administrar la comunidad on line (Community Manager)?</t>
  </si>
  <si>
    <t>P75.1 Gasto de su institución ejecutado el 2016 en ...[Fracción correspondiente al área TI contenida en gastos en personal TIC (Subtí­tulo 21.01 / 21.02 / 21.03)]</t>
  </si>
  <si>
    <t>P75.2 Gasto de su institución ejecutado el 2016 en ...[Fracción correspondiente al área TI contenida en estudios e investigaciones (Subtí­tulo 22.11.001)</t>
  </si>
  <si>
    <t>P75.3 Gasto de su institución ejecutado el 2016 en ...[Fracción correspondiente al área TI contenida en cursos de capacitación (Subtí­tulo 22.11.002)</t>
  </si>
  <si>
    <t>P75.4 Gasto de su institución ejecutado el 2016 en ...[Fracción correspondiente al área TI contenida en transferencias corrientes a otras entidades públicas (Subtí­tulo 24.03)</t>
  </si>
  <si>
    <t>P75.5 Gasto de su institución ejecutado el 2016 en ...[Fracción correspondiente al área TI contenida en transferencias de capital a otras entidades públicas (Subtí­tulo 33.03)</t>
  </si>
  <si>
    <t>P76. ¿Gasto de su institución ejecutado el 2016 de su organización?</t>
  </si>
  <si>
    <t>P77.1 De la siguiente función del área de informática, cuál es su nivel de externalización de ... [Construcción y despliegue de Infraestructura TI (ejemplo: redes, Datacenter)]</t>
  </si>
  <si>
    <t>P77.2 De la siguiente función del área de informática, cuál es su nivel de externalización de ... [Operación (ejemplo: redes, sistemas de información, aplicaciones, sitio web, seguridad informática, Datacenter)]</t>
  </si>
  <si>
    <t>P77.3 De la siguiente función del área de informática, cuál es su nivel de externalización de ... [Aseguramiento de calidad (QA)]</t>
  </si>
  <si>
    <t>P77.4 De la siguiente función del área de informática, cuál es su nivel de externalización de ... [Mantención (ejemplo: equipos, sistemas, actualizaciones, sistemas de seguridad informática)]</t>
  </si>
  <si>
    <t>P77.5 De la siguiente función del área de informática, cuál es su nivel de externalización de ... [Desarrollo (ejemplo: sistemas de información, aplicaciones)]</t>
  </si>
  <si>
    <t>P77.6 De la siguiente función del área de informática, cuál es su nivel de externalización de ... [Soporte técnico (mesa de ayuda a usuarios internos o externos)]</t>
  </si>
  <si>
    <t>P77.7 De la siguiente función del área de informática, cuál es su nivel de externalización de ... [Monitoreo (supervisión del estado de la infraestructura y los servicios)]</t>
  </si>
  <si>
    <t>P78.1 Porcentaje de Gastos ejecutado TIC el 2016 por la función ... [Construcción y despliegue de Infraestructura TI (ejemplo: redes, datacenters)]</t>
  </si>
  <si>
    <t>P78.2 Porcentaje de Gastos ejecutado TIC el 2016 por la función ... [Administración (ejemplo: redes, sistemas de información, aplicaciones, sitio web, seguridad informática, datacenters)]</t>
  </si>
  <si>
    <t>P78.3 Porcentaje de Gastos ejecutado TIC el 2016 por la función ... [Aseguramiento de calidad (QA)]</t>
  </si>
  <si>
    <t>P78.4 Porcentaje de Gastos ejecutado TIC el 2016 por la función ... [Mantención (ejemplo: equipos, sistemas, actualizaciones, sistemas de seguridad informática)]</t>
  </si>
  <si>
    <t>P78.5 Porcentaje de Gastos ejecutado TIC el 2016 por la función ... [Desarrollo (ejemplo: sistemas de información, aplicaciones)]</t>
  </si>
  <si>
    <t>P78.6 Porcentaje de Gastos ejecutado TIC el 2016 por la función ... [Soporte técnico (mesa de ayuda a usuarios internos o externos)]</t>
  </si>
  <si>
    <t>P78.7 Porcentaje de Gastos ejecutado TIC el 2016 por la función ... [Monitoreo (supervisión del estado de la infraestructura y los servicios)]</t>
  </si>
  <si>
    <t>P79. Por favor, si tiene algún comentario sobre la encuesta, indíquelo aquí:</t>
  </si>
  <si>
    <t>Servicios Informáticos</t>
  </si>
  <si>
    <t>Ministerio de Energía</t>
  </si>
  <si>
    <t>Subsecretaría del Trabajo</t>
  </si>
  <si>
    <t>p79_3</t>
  </si>
  <si>
    <t>p79_4</t>
  </si>
  <si>
    <t>p79_5</t>
  </si>
  <si>
    <t>ademas hay preguntas que no pude contestar, existen preguntas que dependen de la primera respuesta, ejemplo,: existe Comite de seguridad de la informacion, en mi caso no,  el encargado de la seguridad de la informacion debe indicar a su jefe de servicio, no existe comite por ende tampoco encargado.En el caso de los monto al final de la encuesta, no pude contestar por que esos montos los tiene Finanzas</t>
  </si>
  <si>
    <t>En la pregunta 42 si se indica no se utiliza, en la siguiente pregunta igual el encuestado está obligado a responder por quien son emitidos los certificados.En las preguntas 52 y 53 no corresponden las opciones a las preguntas. En nuestro caso es SI para la 52 y No para la 53.Respecto a la pregunta 59.1. Uno esperaría que si se pregunta de no tener planes al año 2016,  se pregunte por los años inmediatamente siguientes:  2017, 2018 y Posterior a 2018.  Con el objetivo de mantener la consistencia con la temporalidad de la información que se entrega en las respuestas del resto de la encuesta, para esta pregunta se respondió también con la situación a diciembre de 2016, por lo tanto, la sub pregunta P59.1 se responde en función de lo considerado para el año 2017 (2018 en el cuestionario).No nos parece una buena práctica pedirle al encuestado que se posicione pensando que tenía al año 2016 y además, si no lo tenía que indique cuáles eran sus planes en ese momento respecto al futuro (que hoy es presente) Las preguntas 75 y 78 no permiten ingresar números con decimales, lo que metodológicamente parece muy malo, ya que por ejemplo un gasto menor al 0,5% (que puede ser relevante para tomar acciones) se tiene que registrar obligatoriamente como 0.</t>
  </si>
  <si>
    <t>Gobierno regional de magallanes y antártica chilena</t>
  </si>
  <si>
    <t xml:space="preserve">20 No se puede definir el costo por módulos ERP de Presupuesto y Contabilidad.Sitios web y plataformas: No se puede subir los datos de sitios web debido a que no aparece la opción para seleccionar FAMAE.42 </t>
  </si>
  <si>
    <t>es muy difícil conseguir el tiempo continuo requerido para evitar esto.</t>
  </si>
  <si>
    <t>especificar algunas preguntas mas técnicassobre las lineas de gastos tic  enfocar sobre los que tienen incidencia con TIC y de acuerdo al clasificador presupuestario.mayor tiempo para contestar,  incorporando a varios actores de la institución para su objetividad</t>
  </si>
  <si>
    <t>Servicio de Salud Maule</t>
  </si>
  <si>
    <t>Respecto a la preguntas frente Gasto TIC, fue un tanto complejo separar los momentos entendiendo la organiza interna. De igual forma en este momento no me fue posible  contar con el dato referente al subtitulo 21, si después lo puedo rectificar sería ideal.</t>
  </si>
  <si>
    <t>40</t>
  </si>
  <si>
    <t>20</t>
  </si>
  <si>
    <t>30</t>
  </si>
  <si>
    <t>39</t>
  </si>
  <si>
    <t>64</t>
  </si>
  <si>
    <t>17</t>
  </si>
  <si>
    <t>24</t>
  </si>
  <si>
    <t>29</t>
  </si>
  <si>
    <t>14</t>
  </si>
  <si>
    <t>38</t>
  </si>
  <si>
    <t>12</t>
  </si>
  <si>
    <t>72</t>
  </si>
  <si>
    <t>32</t>
  </si>
  <si>
    <t>25</t>
  </si>
  <si>
    <t>15</t>
  </si>
  <si>
    <t>37</t>
  </si>
  <si>
    <t>35</t>
  </si>
  <si>
    <t>31</t>
  </si>
  <si>
    <t>53</t>
  </si>
  <si>
    <t>68</t>
  </si>
  <si>
    <t>41</t>
  </si>
  <si>
    <t>18</t>
  </si>
  <si>
    <t>34</t>
  </si>
  <si>
    <t>10</t>
  </si>
  <si>
    <t>46</t>
  </si>
  <si>
    <t>36</t>
  </si>
  <si>
    <t>74</t>
  </si>
  <si>
    <t>16</t>
  </si>
  <si>
    <t>66</t>
  </si>
  <si>
    <t>27</t>
  </si>
  <si>
    <t>75</t>
  </si>
  <si>
    <t>28</t>
  </si>
  <si>
    <t>11</t>
  </si>
  <si>
    <t>26</t>
  </si>
  <si>
    <t>13</t>
  </si>
  <si>
    <t>19</t>
  </si>
  <si>
    <t>73</t>
  </si>
  <si>
    <t>23</t>
  </si>
  <si>
    <t>33</t>
  </si>
  <si>
    <t>63</t>
  </si>
  <si>
    <t>44</t>
  </si>
  <si>
    <t>MINISTERIO</t>
  </si>
  <si>
    <t>SERVICIO</t>
  </si>
  <si>
    <t>Ministerio del Trabajo y Previsión Social</t>
  </si>
  <si>
    <t>Fiscalía</t>
  </si>
  <si>
    <t>Ministerio de Economía</t>
  </si>
  <si>
    <t>Servicio de Salud Antofagasta</t>
  </si>
  <si>
    <t>Servicio de Salud Libertador General Bernardo O'Higgins</t>
  </si>
  <si>
    <t>Servicio de Salud Valdivia</t>
  </si>
  <si>
    <t>Central de Abastecimiento del Sistema Nacional de Salud</t>
  </si>
  <si>
    <t>Ministerio de Educación</t>
  </si>
  <si>
    <t>Dirección General de Relaciones Económicas Internacionales</t>
  </si>
  <si>
    <t>Ministerio de Agricultura</t>
  </si>
  <si>
    <t>Oficina de Estudios y Políticas Agrarias</t>
  </si>
  <si>
    <t>Dirección de Contabilidad y Finanzas</t>
  </si>
  <si>
    <t>Ministerio del Interior y Seguridad Pública</t>
  </si>
  <si>
    <t>Servicio Nacional para Prevención y Rehabilitación Consumo de Drogas y Alcohol</t>
  </si>
  <si>
    <t>Policía de Investigaciones de Chile</t>
  </si>
  <si>
    <t>Ministerio de Justicia</t>
  </si>
  <si>
    <t>Defensoría Penal Pública</t>
  </si>
  <si>
    <t>Ministerio de Minería</t>
  </si>
  <si>
    <t>Agencia Nacional de Inteligencia</t>
  </si>
  <si>
    <t>Corporación de Fomento de la Producción</t>
  </si>
  <si>
    <t>Subsecretaría de Pesca y Acuicultura</t>
  </si>
  <si>
    <t>Ministerio de Hacienda</t>
  </si>
  <si>
    <t>Servicio Nacional de Aduanas</t>
  </si>
  <si>
    <t>Servicio de Salud Chiloé</t>
  </si>
  <si>
    <t>Subsecretaría de Educación</t>
  </si>
  <si>
    <t>Comisión Nacional de Investigación Científica y Tecnológica</t>
  </si>
  <si>
    <t>Servicio de Salud del Reloncaví</t>
  </si>
  <si>
    <t>Secretaría y Administración General (subsecretaría de Obras Públicas)</t>
  </si>
  <si>
    <t>Comisión Chilena del Cobre</t>
  </si>
  <si>
    <t>Caja de Previsión de la Defensa Nacional</t>
  </si>
  <si>
    <t>Servicio de Cooperación Técnica</t>
  </si>
  <si>
    <t>Subsecretaría de Minería</t>
  </si>
  <si>
    <t>Gobierno Regional Región XII Magallanes y Antártica Chilena</t>
  </si>
  <si>
    <t>Comisión Nacional de Riego</t>
  </si>
  <si>
    <t>Ministerio de Defensa Nacional</t>
  </si>
  <si>
    <t>Fábricas y Maestranzas del Ejercito</t>
  </si>
  <si>
    <t>Servicio de Tesorerías (Tesorería General de la República)</t>
  </si>
  <si>
    <t>Consejo de Defensa del Estado</t>
  </si>
  <si>
    <t>Dirección de Fronteras y Límites del Estado</t>
  </si>
  <si>
    <t>Servicio Hidrográfico y Oceanográfico de la Armada de Chile</t>
  </si>
  <si>
    <t>Ministerio de Transportes y Telecomunicaciones</t>
  </si>
  <si>
    <t>Secretaría y Administración General de Transportes</t>
  </si>
  <si>
    <t>Servicio de Salud Viña del Mar - Quillota</t>
  </si>
  <si>
    <t>Corporación Nacional de Desarrollo Indígena</t>
  </si>
  <si>
    <t>Comité de Inversiones Extranjeras (Agencia de Promoción de la Inversión Extranjera - InvestChile)</t>
  </si>
  <si>
    <t>Instituto Geográfico Militar</t>
  </si>
  <si>
    <t>Dirección General del Territorio Marítimo</t>
  </si>
  <si>
    <t>Oficina Nacional de Emergencia</t>
  </si>
  <si>
    <t>Servicio de Evaluación Ambiental</t>
  </si>
  <si>
    <t>Secretaría y Administración General y Servicio Exterior (Subsecretaría de Relaciones Exteriores)</t>
  </si>
  <si>
    <t>Instituto Nacional de Estadísticas</t>
  </si>
  <si>
    <t>Servicio de Salud Arica</t>
  </si>
  <si>
    <t>Instituto Nacional de Hidráulica</t>
  </si>
  <si>
    <t>Subsecretaría del Medio Ambiente</t>
  </si>
  <si>
    <t>Ministerio de Vivienda y Urbanismo</t>
  </si>
  <si>
    <t>Parque Metropolitano</t>
  </si>
  <si>
    <t>Subsecretaría de Salud Pública</t>
  </si>
  <si>
    <t>Fondo de Solidaridad e Inversión Social</t>
  </si>
  <si>
    <t>Dirección Nacional del Servicio Civil</t>
  </si>
  <si>
    <t>Carabineros de Chile</t>
  </si>
  <si>
    <t>Gobierno Regional Región XIV Los Ríos</t>
  </si>
  <si>
    <t>Dirección de Bibliotecas, Archivos y Museos</t>
  </si>
  <si>
    <t>Gobierno Regional Región VI Libertador General Bernardo O'Higgins</t>
  </si>
  <si>
    <t>Gobierno Regional Región III Atacama</t>
  </si>
  <si>
    <t>Subsecretaría de Servicios Sociales/Subsecretaría de Evaluación Social</t>
  </si>
  <si>
    <t>Consejo Nacional de la Cultura y las Artes</t>
  </si>
  <si>
    <t>Estado Mayor Conjunto</t>
  </si>
  <si>
    <t>Subsecretaría de Vivienda y Urbanismo</t>
  </si>
  <si>
    <t>Servicio Médico Legal</t>
  </si>
  <si>
    <t>Gobierno Regional Región IV Coquimbo</t>
  </si>
  <si>
    <t>Dirección General de Aeronáutica Civil</t>
  </si>
  <si>
    <t>Subsecretaría de Economía y Empresas de Menor Tamaño/Subsecretaría de Turismo</t>
  </si>
  <si>
    <t>Agencia de Cooperación Internacional de Chile</t>
  </si>
  <si>
    <t>Junta Nacional de Auxilio Escolar y Becas</t>
  </si>
  <si>
    <t>Servicio de Registro Civil e Identificación</t>
  </si>
  <si>
    <t>Servicio de Salud Aysén del General Carlos Ibáñez del Campo</t>
  </si>
  <si>
    <t>Subsecretaría de Agricultura</t>
  </si>
  <si>
    <t>Dirección de Planeamiento</t>
  </si>
  <si>
    <t>Subsecretaría de Hacienda</t>
  </si>
  <si>
    <t>Servicio de Salud Bio-Bio</t>
  </si>
  <si>
    <t>Servicio de Salud Talcahuano</t>
  </si>
  <si>
    <t>Gobierno Regional Región V Valparaíso</t>
  </si>
  <si>
    <t>Contraloría</t>
  </si>
  <si>
    <t>Ministerio Secretaría General de la Presidencia de la República</t>
  </si>
  <si>
    <t>Secretaría General de la Presidencia de la República</t>
  </si>
  <si>
    <t>Superintendencia de Valores y Seguros</t>
  </si>
  <si>
    <t>Seremi de Salud Tarapacá</t>
  </si>
  <si>
    <t>Servicio de Salud Osorno</t>
  </si>
  <si>
    <t>Gobierno Regional Región VIII Bio - Bio</t>
  </si>
  <si>
    <t>Servicio de Salud Metropolitano Sur</t>
  </si>
  <si>
    <t>Servicio de Salud Araucanía Sur</t>
  </si>
  <si>
    <t>Gobierno Regional Región XV Arica y Parinacota</t>
  </si>
  <si>
    <t>Subsecretaría de Energía</t>
  </si>
  <si>
    <t>Servicio de Salud Arauco</t>
  </si>
  <si>
    <t>Gobierno Regional Región Metropolitana de Santiago</t>
  </si>
  <si>
    <t>Ministerio Secretaría General de Gobierno</t>
  </si>
  <si>
    <t>Consejo Nacional de Televisión</t>
  </si>
  <si>
    <t>Dirección General de Crédito Prendario</t>
  </si>
  <si>
    <t>Instituto Nacional de Propiedad Industrial</t>
  </si>
  <si>
    <t>Junta de Aeronáutica Civil</t>
  </si>
  <si>
    <t>Subsecretaría de Bienes Nacionales</t>
  </si>
  <si>
    <t>Muchas gracias por su participación! Para finalizar el proceso de la encuesta seleccione la opción Estoy de acuerdo en terminar el cuestionario y luego el botón Enviar</t>
  </si>
  <si>
    <t>xV7</t>
  </si>
  <si>
    <t>xV6</t>
  </si>
  <si>
    <t>xV6. ¿El sitio web es responsivo?</t>
  </si>
  <si>
    <t>xV7. Nivel de accesibilidad según evaluación del sitio</t>
  </si>
  <si>
    <t>xP27_1</t>
  </si>
  <si>
    <t>xP38_1</t>
  </si>
  <si>
    <t>xP38_2</t>
  </si>
  <si>
    <t>Inf_Partida</t>
  </si>
  <si>
    <t>Inf_Capitulo</t>
  </si>
  <si>
    <t>Inf_Programa</t>
  </si>
  <si>
    <t>Inf_Moneda</t>
  </si>
  <si>
    <t>Inf_Nombre_Programa</t>
  </si>
  <si>
    <t>Inf_2205005</t>
  </si>
  <si>
    <t>Inf_2205006</t>
  </si>
  <si>
    <t>Inf_2205007</t>
  </si>
  <si>
    <t>Inf_2205008</t>
  </si>
  <si>
    <t>Inf_2209006</t>
  </si>
  <si>
    <t>Inf_2211003</t>
  </si>
  <si>
    <t>Inf_2204009</t>
  </si>
  <si>
    <t>Inf_2206007</t>
  </si>
  <si>
    <t>Inf_2211002</t>
  </si>
  <si>
    <t>Inf_2906001</t>
  </si>
  <si>
    <t>Inf_2906002</t>
  </si>
  <si>
    <t>Inf_2907001</t>
  </si>
  <si>
    <t>Inf_2907002</t>
  </si>
  <si>
    <t>Dip_MINISTERIO</t>
  </si>
  <si>
    <t>Dip_SERVICIO</t>
  </si>
  <si>
    <t>Dip_Pres2016</t>
  </si>
  <si>
    <t>Dip_Gas2016</t>
  </si>
  <si>
    <t>Suma_Gasto_TIC_Dipres</t>
  </si>
  <si>
    <t>Suma_Gasto_TIC_EIGD_2017</t>
  </si>
  <si>
    <t>Gasto_TIC_DIPRES_EIGD</t>
  </si>
  <si>
    <t>02</t>
  </si>
  <si>
    <t>01</t>
  </si>
  <si>
    <t>P</t>
  </si>
  <si>
    <t xml:space="preserve">DIRECCIÓN DEL TRABAJO                                                           </t>
  </si>
  <si>
    <t>07</t>
  </si>
  <si>
    <t>08</t>
  </si>
  <si>
    <t xml:space="preserve">FISCALÍA NACIONAL ECONÓMICA                                                     </t>
  </si>
  <si>
    <t>22</t>
  </si>
  <si>
    <t xml:space="preserve">SERVICIO DE SALUD ANTOFAGASTA                                                   </t>
  </si>
  <si>
    <t xml:space="preserve">SERVICIO DE SALUD LIBERTADOR GENERAL BERNARDO O'HIGGINS                         </t>
  </si>
  <si>
    <t xml:space="preserve">SERVICIO DE SALUD VALDIVIA                                                      </t>
  </si>
  <si>
    <t>05</t>
  </si>
  <si>
    <t xml:space="preserve">CENTRAL DE ABASTECIMIENTO DEL SISTEMA NACIONAL DE SERVICIOS DE SALUD            </t>
  </si>
  <si>
    <t>09</t>
  </si>
  <si>
    <t>04</t>
  </si>
  <si>
    <t xml:space="preserve">SUBSECRETARÍA DE EDUCACIÓN PARVULARIA                                           </t>
  </si>
  <si>
    <t>06</t>
  </si>
  <si>
    <t xml:space="preserve">DIRECCIÓN GENERAL DE RELACIONES ECONÓMICAS INTERNACIONALES                      </t>
  </si>
  <si>
    <t xml:space="preserve">OFICINA DE ESTUDIOS Y POLÍTICAS AGRARIAS                                        </t>
  </si>
  <si>
    <t>21</t>
  </si>
  <si>
    <t xml:space="preserve">SERVICIO NACIONAL DEL ADULTO MAYOR                                              </t>
  </si>
  <si>
    <t xml:space="preserve">SUBSECRETARÍA DEL TRABAJO                                                       </t>
  </si>
  <si>
    <t xml:space="preserve">SERVICIO NACIONAL PARA PREVENCIÓN Y REHABILITACIÓN CONSUMO DE DROGAS Y ALCOHOL  </t>
  </si>
  <si>
    <t xml:space="preserve">POLICÍA DE INVESTIGACIONES DE CHILE                                             </t>
  </si>
  <si>
    <t xml:space="preserve">DEFENSORÍA PENAL PÚBLICA                                                        </t>
  </si>
  <si>
    <t>03</t>
  </si>
  <si>
    <t xml:space="preserve">SERVICIO NACIONAL DE GEOLOGÍA Y MINERÍA                                         </t>
  </si>
  <si>
    <t xml:space="preserve">AGENCIA NACIONAL DE INTELIGENCIA                                                </t>
  </si>
  <si>
    <t xml:space="preserve">CORPORACIÓN DE FOMENTO DE LA PRODUCCIÓN                                         </t>
  </si>
  <si>
    <t xml:space="preserve">SUBSECRETARÍA DE PESCA Y ACUICULTURA                                            </t>
  </si>
  <si>
    <t xml:space="preserve">SERVICIO NACIONAL DE ADUANAS                                                    </t>
  </si>
  <si>
    <t xml:space="preserve">SERVICIO DE SALUD CHILOÉ                                                        </t>
  </si>
  <si>
    <t xml:space="preserve">DIRECCIÓN DE PRESUPUESTOS                                                       </t>
  </si>
  <si>
    <t xml:space="preserve">SUBSECRETARÍA DE EDUCACIÓN                                                      </t>
  </si>
  <si>
    <t xml:space="preserve">COMISIÓN NACIONAL DE ENERGÍA                                                    </t>
  </si>
  <si>
    <t xml:space="preserve">COMISIÓN NACIONAL DE INVESTIGACIÓN CIENTÍFICA Y TECNOLÓGICA                     </t>
  </si>
  <si>
    <t xml:space="preserve">SERVICIO DE SALUD DEL RELONCAVÍ                                                 </t>
  </si>
  <si>
    <t xml:space="preserve">SUPERINTENDENCIA DE PENSIONES                                                   </t>
  </si>
  <si>
    <t xml:space="preserve">SECRETARÍA Y ADMINISTRACIÓN GENERAL                                             </t>
  </si>
  <si>
    <t xml:space="preserve">COMISIÓN CHILENA DEL COBRE                                                      </t>
  </si>
  <si>
    <t xml:space="preserve">INSTITUTO ANTÁRTICO CHILENO                                                     </t>
  </si>
  <si>
    <t xml:space="preserve">SUPERINTENDENCIA DE BANCOS E INSTITUCIONES FINANCIERAS                          </t>
  </si>
  <si>
    <t xml:space="preserve">CAJA DE PREVISIÓN DE LA DEFENSA NACIONAL                                        </t>
  </si>
  <si>
    <t xml:space="preserve">SERVICIO DE COOPERACIÓN TÉCNICA                                                 </t>
  </si>
  <si>
    <t>Secretaria y Administracion general Mineria (Subsecretaría de Minería)</t>
  </si>
  <si>
    <t xml:space="preserve">SERVICIO DE SALUD METROPOLITANO OCCIDENTE                                       </t>
  </si>
  <si>
    <t xml:space="preserve">GASTOS DE FUNCIONAMIENTO REGIÓN XII                                             </t>
  </si>
  <si>
    <t xml:space="preserve">COMISIÓN NACIONAL DE RIEGO                                                      </t>
  </si>
  <si>
    <t xml:space="preserve">SERVICIO DE TESORERÍAS                                                          </t>
  </si>
  <si>
    <t xml:space="preserve">CONSEJO DE DEFENSA DEL ESTADO                                                   </t>
  </si>
  <si>
    <t xml:space="preserve">DIRECCIÓN DE FRONTERAS Y LÍMITES DEL ESTADO                                     </t>
  </si>
  <si>
    <t xml:space="preserve">SERVICIO HIDROGRÁFICO Y OCEANOGRÁFICO DE LA ARMADA DE CHILE                     </t>
  </si>
  <si>
    <t xml:space="preserve">SECRETARÍA Y ADMINISTRACIÓN GENERAL DE TRANSPORTES                              </t>
  </si>
  <si>
    <t xml:space="preserve">SERVICIO DE SALUD VIÑA DEL MAR - QUILLOTA                                       </t>
  </si>
  <si>
    <t xml:space="preserve">SUPERINTENDENCIA DE SERVICIOS SANITARIOS                                        </t>
  </si>
  <si>
    <t xml:space="preserve">CORPORACIÓN NACIONAL DE DESARROLLO INDÍGENA                                     </t>
  </si>
  <si>
    <t xml:space="preserve">AGENCIA DE PROMOCIÓN DE LA INVERSIÓN EXTRANJERA                                 </t>
  </si>
  <si>
    <t xml:space="preserve">INSTITUTO GEOGRÁFICO MILITAR                                                    </t>
  </si>
  <si>
    <t xml:space="preserve">DIRECCIÓN GENERAL DEL TERRITORIO MARÍTIMO                                       </t>
  </si>
  <si>
    <t xml:space="preserve">OFICINA NACIONAL DE EMERGENCIA                                                  </t>
  </si>
  <si>
    <t>Seremi de Salud de los Ríos</t>
  </si>
  <si>
    <t>Seremi de Salud Los Rios</t>
  </si>
  <si>
    <t xml:space="preserve">SERVICIO DE SALUD ÑUBLE                                                         </t>
  </si>
  <si>
    <t xml:space="preserve">SERVICIO DE EVALUACIÓN AMBIENTAL                                                </t>
  </si>
  <si>
    <t xml:space="preserve">SUPERINTENDENCIA DE ELECTRICIDAD Y COMBUSTIBLES                                 </t>
  </si>
  <si>
    <t xml:space="preserve">SECRETARÍA Y ADMINISTRACIÓN GENERAL Y SERVICIO EXTERIOR                         </t>
  </si>
  <si>
    <t xml:space="preserve">INSTITUTO NACIONAL DE ESTADÍSTICAS                                              </t>
  </si>
  <si>
    <t xml:space="preserve">SERVICIO DE SALUD ARICA                                                         </t>
  </si>
  <si>
    <t xml:space="preserve">INSTITUTO NACIONAL DE HIDRÁULICA                                                </t>
  </si>
  <si>
    <t xml:space="preserve">SUBSECRETARÍA DEL MEDIO AMBIENTE                                                </t>
  </si>
  <si>
    <t xml:space="preserve">SERVICIO NACIONAL DEL CONSUMIDOR                                                </t>
  </si>
  <si>
    <t xml:space="preserve">PARQUE METROPOLITANO                                                            </t>
  </si>
  <si>
    <t xml:space="preserve">SUBSECRETARÍA DE SALUD PÚBLICA                                                  </t>
  </si>
  <si>
    <t xml:space="preserve">SERVICIO DE SALUD ATACAMA                                                       </t>
  </si>
  <si>
    <t xml:space="preserve">FONDO DE SOLIDARIDAD E INVERSIÓN SOCIAL                                         </t>
  </si>
  <si>
    <t xml:space="preserve">DIRECCIÓN NACIONAL DEL SERVICIO CIVIL                                           </t>
  </si>
  <si>
    <t xml:space="preserve">SUBSECRETARÍA DE PREVISIÓN SOCIAL                                               </t>
  </si>
  <si>
    <t xml:space="preserve">CARABINEROS DE CHILE                                                            </t>
  </si>
  <si>
    <t xml:space="preserve">SUPERINTENDENCIA DE INSOLVENCIA Y REEMPRENDIMIENTO                              </t>
  </si>
  <si>
    <t xml:space="preserve">GASTOS DE FUNCIONAMIENTO REGIÓN XIV                                             </t>
  </si>
  <si>
    <t xml:space="preserve">DIRECCIÓN DE BIBLIOTECAS, ARCHIVOS Y MUSEOS                                     </t>
  </si>
  <si>
    <t xml:space="preserve">COMISIÓN CHILENA DE ENERGÍA NUCLEAR                                             </t>
  </si>
  <si>
    <t xml:space="preserve">GASTOS DE FUNCIONAMIENTO REGIÓN VI                                              </t>
  </si>
  <si>
    <t xml:space="preserve">GASTOS DE FUNCIONAMIENTO REGIÓN III                                             </t>
  </si>
  <si>
    <t xml:space="preserve">SUBSECRETARÍA DE PREVENCIÓN DEL DELITO                                          </t>
  </si>
  <si>
    <t xml:space="preserve">CONSEJO NACIONAL DE LA CULTURA Y LAS ARTES                                      </t>
  </si>
  <si>
    <t xml:space="preserve">INSTITUTO NACIONAL DE LA JUVENTUD                                               </t>
  </si>
  <si>
    <t xml:space="preserve">ESTADO MAYOR CONJUNTO                                                           </t>
  </si>
  <si>
    <t xml:space="preserve">SUBSECRETARÍA DE VIVIENDA Y URBANISMO                                           </t>
  </si>
  <si>
    <t xml:space="preserve">DIRECCIÓN DE AEROPUERTOS                                                        </t>
  </si>
  <si>
    <t xml:space="preserve">GASTOS DE FUNCIONAMIENTO REGIÓN IV                                              </t>
  </si>
  <si>
    <t xml:space="preserve">JUNTA NACIONAL DE JARDINES INFANTILES                                           </t>
  </si>
  <si>
    <t xml:space="preserve">DIRECCIÓN GENERAL DE AERONÁUTICA CIVIL                                          </t>
  </si>
  <si>
    <t xml:space="preserve">UNIDAD DE ANÁLISIS FINANCIERO                                                   </t>
  </si>
  <si>
    <t xml:space="preserve">SERVICIO DE IMPUESTOS INTERNOS                                                  </t>
  </si>
  <si>
    <t xml:space="preserve">DIRECCIÓN DE COMPRAS Y CONTRATACIÓN PÚBLICA                                     </t>
  </si>
  <si>
    <t xml:space="preserve">EJÉRCITO DE CHILE                                                               </t>
  </si>
  <si>
    <t xml:space="preserve">SERVICIO NACIONAL DE PESCA Y ACUICULTURA                                        </t>
  </si>
  <si>
    <t xml:space="preserve">SERVICIO DE SALUD MAULE                                                         </t>
  </si>
  <si>
    <t xml:space="preserve">SUPERINTENDENCIA DE CASINOS DE JUEGO                                            </t>
  </si>
  <si>
    <t xml:space="preserve">AGENCIA DE COOPERACIÓN INTERNACIONAL DE CHILE                                   </t>
  </si>
  <si>
    <t xml:space="preserve">JUNTA NACIONAL DE AUXILIO ESCOLAR Y BECAS                                       </t>
  </si>
  <si>
    <t xml:space="preserve">SERVICIO DE REGISTRO CIVIL E IDENTIFICACIÓN                                     </t>
  </si>
  <si>
    <t xml:space="preserve">SUPERINTENDENCIA DEL MEDIO AMBIENTE                                             </t>
  </si>
  <si>
    <t xml:space="preserve">SERVICIO DE SALUD AYSÉN DEL GENERAL CARLOS IBÁÑEZ DEL CAMPO                     </t>
  </si>
  <si>
    <t xml:space="preserve">SUBSECRETARÍA DE AGRICULTURA                                                    </t>
  </si>
  <si>
    <t xml:space="preserve">DIRECCIÓN DE PLANEAMIENTO                                                       </t>
  </si>
  <si>
    <t xml:space="preserve">SERVICIO AGRÍCOLA Y GANADERO                                                    </t>
  </si>
  <si>
    <t>Secretaria y Administracion general Hacienda (Subsecretaría de Hacienda)</t>
  </si>
  <si>
    <t xml:space="preserve">SERVICIO DE SALUD BÍO-BÍO                                                       </t>
  </si>
  <si>
    <t xml:space="preserve">SERVICIO DE SALUD TALCAHUANO                                                    </t>
  </si>
  <si>
    <t xml:space="preserve">ARMADA DE CHILE                                                                 </t>
  </si>
  <si>
    <t xml:space="preserve">SERVICIO MÉDICO LEGAL                                                           </t>
  </si>
  <si>
    <t xml:space="preserve">SERVICIO NACIONAL DE TURISMO                                                    </t>
  </si>
  <si>
    <t xml:space="preserve">SERVICIO DE SALUD ARAUCANÍA NORTE                                               </t>
  </si>
  <si>
    <t xml:space="preserve">DIRECCIÓN GENERAL DE MOVILIZACIÓN NACIONAL                                      </t>
  </si>
  <si>
    <t>65</t>
  </si>
  <si>
    <t xml:space="preserve">GASTOS DE FUNCIONAMIENTO REGIÓN V                                               </t>
  </si>
  <si>
    <t xml:space="preserve">CONTRALORÍA GENERAL DE LA REPÚBLICA                                             </t>
  </si>
  <si>
    <t xml:space="preserve">AGENCIA DE CALIDAD DE LA EDUCACIÓN                                              </t>
  </si>
  <si>
    <t xml:space="preserve">CORPORACIÓN NACIONAL FORESTAL                                                   </t>
  </si>
  <si>
    <t xml:space="preserve">SUPERINTENDENCIA DE VALORES Y SEGUROS                                           </t>
  </si>
  <si>
    <t xml:space="preserve">SERVICIO DE SALUD OSORNO                                                        </t>
  </si>
  <si>
    <t xml:space="preserve">DIRECCIÓN DE OBRAS PORTUARIAS                                                   </t>
  </si>
  <si>
    <t xml:space="preserve">SERVICIO NACIONAL DE MENORES                                                    </t>
  </si>
  <si>
    <t xml:space="preserve">GASTOS DE FUNCIONAMIENTO REGIÓN VIII                                            </t>
  </si>
  <si>
    <t xml:space="preserve">SERVICIO DE SALUD METROPOLITANO SUR                                             </t>
  </si>
  <si>
    <t xml:space="preserve">INSTITUTO DE SALUD PÚBLICA DE CHILE                                             </t>
  </si>
  <si>
    <t xml:space="preserve">SERVICIO DE SALUD MAGALLANES                                                    </t>
  </si>
  <si>
    <t xml:space="preserve">SERVICIO DE SALUD ACONCAGUA                                                     </t>
  </si>
  <si>
    <t xml:space="preserve">SECRETARÍA GENERAL DE LA PRESIDENCIA DE LA REPÚBLICA                            </t>
  </si>
  <si>
    <t xml:space="preserve">SUPERINTENDENCIA DE SALUD                                                       </t>
  </si>
  <si>
    <t xml:space="preserve">SERVICIO DE SALUD ARAUCANÍA SUR                                                 </t>
  </si>
  <si>
    <t xml:space="preserve">SERVICIO DE SALUD COQUIMBO                                                      </t>
  </si>
  <si>
    <t xml:space="preserve">GASTOS DE FUNCIONAMIENTO REGIÓN XV                                              </t>
  </si>
  <si>
    <t xml:space="preserve">SUBSECRETARÍA DE ENERGÍA                                                        </t>
  </si>
  <si>
    <t xml:space="preserve">SERVICIO DE SALUD ARAUCO                                                        </t>
  </si>
  <si>
    <t xml:space="preserve">GASTOS DE FUNCIONAMIENTO REGIÓN METROPOLITANA                                   </t>
  </si>
  <si>
    <t xml:space="preserve">CONSEJO NACIONAL DE TELEVISIÓN                                                  </t>
  </si>
  <si>
    <t xml:space="preserve">DIRECCIÓN GENERAL DE CRÉDITO PRENDARIO                                          </t>
  </si>
  <si>
    <t xml:space="preserve">INSTITUTO NACIONAL DE PROPIEDAD INDUSTRIAL                                      </t>
  </si>
  <si>
    <t xml:space="preserve">SUPERINTENDENCIA DE SEGURIDAD SOCIAL                                            </t>
  </si>
  <si>
    <t xml:space="preserve">JUNTA DE AERONÁUTICA CIVIL                                                      </t>
  </si>
  <si>
    <t xml:space="preserve">SUBSECRETARÍA DE BIENES NACIONALES                                              </t>
  </si>
  <si>
    <t xml:space="preserve">DIRECCIÓN GENERAL DE AGUAS                                                      </t>
  </si>
  <si>
    <t>Partida</t>
  </si>
  <si>
    <t>Capítulo</t>
  </si>
  <si>
    <t>Programa</t>
  </si>
  <si>
    <t>Moneda</t>
  </si>
  <si>
    <t>Nombre de Programa</t>
  </si>
  <si>
    <t>Servicio Telefonía Fija</t>
  </si>
  <si>
    <t>Servicio Telefonía Celular</t>
  </si>
  <si>
    <t>Servico Acceso a Internet</t>
  </si>
  <si>
    <t>Servicio Enlaces de Telecomunicaciones</t>
  </si>
  <si>
    <t>Arriendo de Equipos Informáticos</t>
  </si>
  <si>
    <t>Insumos, Repuestos y Accesorios Computacionales</t>
  </si>
  <si>
    <t>Mantenimiento y Reparaciones de Equipos Informáticos</t>
  </si>
  <si>
    <t>Servicios Técnicos y Profesionales - Servicios Informáticos</t>
  </si>
  <si>
    <t>Equipos computacionales y Perifericos</t>
  </si>
  <si>
    <t>Equipos de Comunicaciones para redes Informáticas</t>
  </si>
  <si>
    <t>Sistemas de Información</t>
  </si>
  <si>
    <t>Programas Computacionales</t>
  </si>
  <si>
    <t>Ministerio (Dipres)</t>
  </si>
  <si>
    <t>Servicio (Dipres)</t>
  </si>
  <si>
    <t>Presupuesto 2016, Dipres</t>
  </si>
  <si>
    <t>Gasto ejecutado 2016, Dipres</t>
  </si>
  <si>
    <t>Suma de Gastos TIC Dipres</t>
  </si>
  <si>
    <t>Suma de Gastos TIC EIGD 2017</t>
  </si>
  <si>
    <t>Gasto TIC DIPRES EIGD</t>
  </si>
  <si>
    <t>Porcentajes de Gastos TIC Total</t>
  </si>
  <si>
    <t>Ministerio</t>
  </si>
  <si>
    <t>Servicio</t>
  </si>
  <si>
    <t>xP27.1 Catastro sitios web (Base simple) ...</t>
  </si>
  <si>
    <t>Número de áreas o instituciones que usan el Datacenter (1)</t>
  </si>
  <si>
    <t>Número de áreas o instituciones que usan el Datacenter (2)</t>
  </si>
  <si>
    <t>Número de áreas o instituciones que usan el Datacenter (3)</t>
  </si>
  <si>
    <t>Número de áreas o instituciones que usan el Datacenter (4)</t>
  </si>
  <si>
    <t>Número de áreas o instituciones que usan el Datacenter (5)</t>
  </si>
  <si>
    <t>Número de áreas o instituciones que usan el Datacenter (6)</t>
  </si>
  <si>
    <t>Suma de todos los Pesos de cada Datacenter</t>
  </si>
  <si>
    <t>Ponderador Final (xPond_DatT (Pond de fila)) / la suma de la column xPond_DatT</t>
  </si>
  <si>
    <t>Peso del Datacenter (1) en relación al numero de áreas o instituciones que lo usan  (n/1)</t>
  </si>
  <si>
    <t>Peso del Datacenter (2) en relación al numero de áreas o instituciones que lo usan  (n/1)</t>
  </si>
  <si>
    <t>Peso del Datacenter (3) en relación al numero de áreas o instituciones que lo usan  (n/1)</t>
  </si>
  <si>
    <t>Peso del Datacenter (4) en relación al numero de áreas o instituciones que lo usan  (n/1)</t>
  </si>
  <si>
    <t>Peso del Datacenter (5) en relación al numero de áreas o instituciones que lo usan  (n/1)</t>
  </si>
  <si>
    <t>Peso del Datacenter (6) en relación al numero de áreas o instituciones que lo usan  (n/1)</t>
  </si>
  <si>
    <t>P7.1 ¿Foco (1) del plan estratégico institucional del área de TI?</t>
  </si>
  <si>
    <t>P7.2 ¿Foco (2) del plan estratégico institucional del área de TI?</t>
  </si>
  <si>
    <t>P7.3 ¿Foco (3) del plan estratégico institucional del área de TI?</t>
  </si>
  <si>
    <t>P7.4 ¿Foco (4) del plan estratégico institucional del área de TI?</t>
  </si>
  <si>
    <t>P7.5 [Otros] ¿Otros Focos del plan estratégico institucional del área de TI?</t>
  </si>
  <si>
    <t>P11.1 Por favor, seleccione de las siguientes opciones, ¿Opción (1) que está disponible en su organización?</t>
  </si>
  <si>
    <t>P11.2 Por favor, seleccione de las siguientes opciones, ¿Opción (2) que está disponible en su organización?</t>
  </si>
  <si>
    <t>P12.1 Tipo de conexión (1) a Internet disponibles en su institución</t>
  </si>
  <si>
    <t>P7.5.1 [Otros] ¿Otro Foco (1) del plan estratégico institucional del área de TI?</t>
  </si>
  <si>
    <t>P7.5.2 [Otros] ¿Otro Foco (2) del plan estratégico institucional del área de TI?</t>
  </si>
  <si>
    <t>P7.5.3 [Otros] ¿Otro Foco (3) del plan estratégico institucional del área de TI?</t>
  </si>
  <si>
    <t>P12.2 Tipo de conexión (2) a Internet disponibles en su institución</t>
  </si>
  <si>
    <t>P12.3 Tipo de conexión (3) a Internet disponibles en su institución</t>
  </si>
  <si>
    <t>P12.4 Tipo de conexión (4) a Internet disponibles en su institución</t>
  </si>
  <si>
    <t>P12.5 Tipo de conexión (5) a Internet disponibles en su institución</t>
  </si>
  <si>
    <t>P12.7 [Otros] Tipos de conexión a Internet disponibles en su institución.</t>
  </si>
  <si>
    <t>P12.7.1 [Otro] Tipo de conexión (1) a Internet disponibles en su institución.</t>
  </si>
  <si>
    <t>P12.6 Tipo de conexión (6) a Internet disponibles en su institución</t>
  </si>
  <si>
    <t>P18.1 Funcionalidad (1) que tiene el software que utiliza actuamenete para la Gestión de OIRS/SIAC</t>
  </si>
  <si>
    <t>P18.2 Funcionalidad (2) que tiene el software que utiliza actuamenete para la Gestión de OIRS/SIAC</t>
  </si>
  <si>
    <t>P18.3 Funcionalidad (3) que tiene el software que utiliza actuamenete para la Gestión de OIRS/SIAC</t>
  </si>
  <si>
    <t>P18.4 Funcionalidad (4) que tiene el software que utiliza actuamenete para la Gestión de OIRS/SIAC</t>
  </si>
  <si>
    <t>P18.5 Funcionalidad (5) que tiene el software que utiliza actuamenete para la Gestión de OIRS/SIAC</t>
  </si>
  <si>
    <t>P18.6 Funcionalidad (6) que tiene el software que utiliza actuamenete para la Gestión de OIRS/SIAC</t>
  </si>
  <si>
    <t>P175. ¿Qué tecnologías de desarrollo utilizó?</t>
  </si>
  <si>
    <t>P215. ¿Qué tecnologías de desarrollo utilizó?</t>
  </si>
  <si>
    <t>P22.1.1 Cuáles Sofware utilizó en el servicio de ... [CRM]</t>
  </si>
  <si>
    <t>P22.1.1.1 Sofware (1) utilizado en el servicio de ... [CRM]</t>
  </si>
  <si>
    <t>P22.1.1.2 Sofware (2) utilizado en el servicio de ... [CRM]</t>
  </si>
  <si>
    <t>P23.1.2 Costo ejecutado el 2016 por licencia propietaria en ... [CRM]</t>
  </si>
  <si>
    <t>P22.2.1 Cuáles Sofware utilizado en el servicio de ... [Correo Electrónico]</t>
  </si>
  <si>
    <t>P22.2.1.1 Sofware (1) utilizado en el servicio de ... [Correo Electrónico]</t>
  </si>
  <si>
    <t>P22.2.1.2 Sofware (2) utilizado en el servicio de ... [Correo Electrónico]</t>
  </si>
  <si>
    <t>P23.2.2 Costo ejecutado el 2016 por licencia propietaria en ... [Correo Electrónico]</t>
  </si>
  <si>
    <t>P22.3.1 Cuáles Sofware utilizado en el servicio de ... [Software de oficina (procesador de texto, planilla de cálculo, etc.)]</t>
  </si>
  <si>
    <t>P22.3.1.1 Sofware (1) utilizado en el servicio de ... [Software de oficina (procesador de texto, planilla de cálculo, etc.)]</t>
  </si>
  <si>
    <t>P22.3.1.2 Sofware (2) utilizado en el servicio de ... [Software de oficina (procesador de texto, planilla de cálculo, etc.)]</t>
  </si>
  <si>
    <t>P23.3.2 Costo ejecutado el 2016 por licencia propietaria en ... [Software de oficina (procesador de texto, planilla de cálculo, etc.)]</t>
  </si>
  <si>
    <t>P22.4.1 Cuáles sofware utilizado en el servicio de ... [BPMS (Gestión de procesos de negocios)]</t>
  </si>
  <si>
    <t>P22.4.1.1 Sofware (1) utilizado en el servicio de ... [BPMS (Gestión de procesos de negocios)]</t>
  </si>
  <si>
    <t>P22.4.1.2 Sofware (2) utilizado en el servicio de ... [BPMS (Gestión de procesos de negocios)]</t>
  </si>
  <si>
    <t>P23.4.2 Costo ejecutado el 2016 por licencia propietaria en ... [BPMS (Gestión de procesos de negocios)]</t>
  </si>
  <si>
    <t>P22.5.1 Cuáles el sofware utilizado en el servicio de ... [Otro servicio]</t>
  </si>
  <si>
    <t>P22.5.1.1 Sofware(1) utilizado en el servicio de ... [Otro servicio]</t>
  </si>
  <si>
    <t>P22.5.1.2 Sofware(2) utilizado en el servicio de ... [Otro servicio]</t>
  </si>
  <si>
    <t>P23.5.2 Costo ejecutado el 2016 por licencia propietaria en ... [Otro servicio]</t>
  </si>
  <si>
    <t>P22yP23other.1 ¿Cuál es ese otro servicio (1)?</t>
  </si>
  <si>
    <t>P22yP23other.2 ¿Cuál es ese otro servicio (2)?</t>
  </si>
  <si>
    <t>P26. Con que otras instituciones comparte el ... [Datacenter 1]</t>
  </si>
  <si>
    <t>P26.1.1 Institución (1) que comparte el ... [Datacenter 1]</t>
  </si>
  <si>
    <t>P26.1.2 Institución (2) que comparte el ... [Datacenter 1]</t>
  </si>
  <si>
    <t>P26.1.3 Institución (3) que comparte el ... [Datacenter 1]</t>
  </si>
  <si>
    <t>P26.2 Con que otras instituciones comparte el ... [Datacenter 2]</t>
  </si>
  <si>
    <t>P26.2.1 Institución (1) que comparte el ... [Datacenter 2]</t>
  </si>
  <si>
    <t>P26.3 Con que otras instituciones comparte el ... [Datacenter 3]</t>
  </si>
  <si>
    <t>P26.3.1 Institución (1) que comparte el ... [Datacenter 3]</t>
  </si>
  <si>
    <t>P26.4 Con que otras instituciones comparte el ... [Datacenter 4]</t>
  </si>
  <si>
    <t>P26.4.1 Institución (1) que comparte el ... [Datacenter 4]</t>
  </si>
  <si>
    <t>P26.5 Con que otras instituciones comparte el ... [Datacenter 5]</t>
  </si>
  <si>
    <t>P26.5.1 Institución que comparte el ... [Datacenter 5]</t>
  </si>
  <si>
    <t>P26.6 Con que otras instituciones comparte el ... [Datacenter 6]</t>
  </si>
  <si>
    <t>P26.6.1 Institución que comparte el ... [Datacenter 6]</t>
  </si>
  <si>
    <t>P2621.1.1 Nombre el Proveedor [Datacenter 1]</t>
  </si>
  <si>
    <t>P2621.1.1. Nombre el Proveedor [Datacenter 1]</t>
  </si>
  <si>
    <t>P2621.1.2 Costo ejecutado 2016 del [Datacenter 1]</t>
  </si>
  <si>
    <t>P2621.2.1 Nombre el Proveedor [Datacenter 2]</t>
  </si>
  <si>
    <t>P2621.2.1.1 Nombre el Proveedor [Datacenter 2]</t>
  </si>
  <si>
    <t>P2621.2.2 Costo ejecutado 2016 del [Datacenter 2]</t>
  </si>
  <si>
    <t>P2621.3.1 Nombre el Proveedor [Datacenter 3]</t>
  </si>
  <si>
    <t>P2621.3.1.1 Nombre el Proveedor [Datacenter 3]</t>
  </si>
  <si>
    <t>P2621.3.2 Costo ejecutado 2016 del [Datacenter 3]</t>
  </si>
  <si>
    <t>P2621.4.1 Nombre el Proveedor [Datacenter 4]</t>
  </si>
  <si>
    <t>P2621.4.1. Nombre el Proveedor [Datacenter 4]</t>
  </si>
  <si>
    <t>P2621.4.2 Costo ejecutado 2016 del [Datacenter 4]</t>
  </si>
  <si>
    <t>P2621.5.1 Nombre el Proveedor [Datacenter 5]</t>
  </si>
  <si>
    <t>P2621.5.1.1 Nombre el Proveedor [Datacenter 5]</t>
  </si>
  <si>
    <t>P2621.5.2 Costo ejecutado 2016 del [Datacenter 5]</t>
  </si>
  <si>
    <t>P2621.6.1 Nombre el Proveedor [Datacenter 6]</t>
  </si>
  <si>
    <t>P2621.6.1.1 Nombre el Proveedor [Datacenter 6]</t>
  </si>
  <si>
    <t>P2621.6.2 Costo ejecutado 2016 del [Datacenter 6]</t>
  </si>
  <si>
    <t>P33.1 Iniciativas (1) que tiene sobre Gobierno móvil ...</t>
  </si>
  <si>
    <t>P33.2 Iniciativas (2) que tiene sobre Gobierno móvil ...</t>
  </si>
  <si>
    <t>P33.3 Otras Iniciativas que tiene sobre Gobierno Móvil</t>
  </si>
  <si>
    <t>P35.1 Manera (1) que la institución aborda la medición de experiencia de usuarios (externos/Ciudadanos) por los servicios que entrega de forma digital</t>
  </si>
  <si>
    <t>P35.2 Manera (2) que la institución aborda la medición de experiencia de usuarios (externos/Ciudadanos) por los servicios que entrega de forma digital</t>
  </si>
  <si>
    <t>P35.3 Manera (3) que la institución aborda la medición de experiencia de usuarios (externos/Ciudadanos) por los servicios que entrega de forma digital</t>
  </si>
  <si>
    <t>P35.4 Manera (4) que la institución aborda la medición de experiencia de usuarios (externos/Ciudadanos) por los servicios que entrega de forma digital</t>
  </si>
  <si>
    <t>P36b.1 Frecuencia (1) en que la institución mide de manera externalizada la satisfacción de sus usuarios/as (externos/ciudadanos) por los servicios que entrega en forma digital</t>
  </si>
  <si>
    <t>P36a.1 Frecuencia (1) en que la institución mide de manera interna la satisfacción de sus usuarios/as (externos/ciudadanos) por los servicios que entrega en forma digital</t>
  </si>
  <si>
    <t>P36a.2 Frecuencia (2) en que la institución mide de manera interna la satisfacción de sus usuarios/as (externos/ciudadanos) por los servicios que entrega en forma digital</t>
  </si>
  <si>
    <t>P36a.3 Frecuencia (3) en que la institución mide de manera interna la satisfacción de sus usuarios/as (externos/ciudadanos) por los servicios que entrega en forma digital</t>
  </si>
  <si>
    <t>P36a.4 Frecuencia (4) en que la institución mide de manera interna la satisfacción de sus usuarios/as (externos/ciudadanos) por los servicios que entrega en forma digital</t>
  </si>
  <si>
    <t>P36b.2 Frecuencia (2) en que la institución mide de manera externalizada la satisfacción de sus usuarios/as (externos/ciudadanos) por los servicios que entrega en forma digital</t>
  </si>
  <si>
    <t>P36b.3 Frecuencia (3) en que la institución mide de manera externalizada la satisfacción de sus usuarios/as (externos/ciudadanos) por los servicios que entrega en forma digital</t>
  </si>
  <si>
    <t>P36b.4 Frecuencia (4) en que la institución mide de manera externalizada la satisfacción de sus usuarios/as (externos/ciudadanos) por los servicios que entrega en forma digital</t>
  </si>
  <si>
    <t>P38.1 En relación a la promoción del uso de trámites o servicios digitales de su institución, indique mecanismo (1) que utiliza habitualmente</t>
  </si>
  <si>
    <t>P38.2 En relación a la promoción del uso de trámites o servicios digitales de su institución, indique mecanismo (2) que utiliza habitualmente</t>
  </si>
  <si>
    <t>P38.3 En relación a la promoción del uso de trámites o servicios digitales de su institución,  indique mecanismo (3) que utiliza habitualmente</t>
  </si>
  <si>
    <t>P38.4 En relación a la promoción del uso de trámites o servicios digitales de su institución,  indique mecanismo (4) que utiliza habitualmente</t>
  </si>
  <si>
    <t>P38.5 En relación a la promoción del uso de trámites o servicios digitales de su institución,  indique mecanismo (5) que utiliza habitualmente</t>
  </si>
  <si>
    <t>xP38.1 Agrupación (1) de mecanismos que utiliza habitualmente en relación a la promoción del usos de trámites o servicios digitales de su institución</t>
  </si>
  <si>
    <t>xP38.2 Agrupación (2) de mecanismos que utiliza habitualmente en relación a la promoción del usos de trámites o servicios digitales de su institución</t>
  </si>
  <si>
    <t>P39.1 Respecto a la campaña de difusión a usuarios, Medio (1) en que lo realiza?</t>
  </si>
  <si>
    <t>P39.2 Respecto a la campaña de difusión a usuarios, Medio (2) en que lo realiza?</t>
  </si>
  <si>
    <t>P39.3 Respecto a la campaña de difusión a usuarios, Medio (3) en que lo realiza?</t>
  </si>
  <si>
    <t>P39.4 Otros medios que realiza campaña de difusión</t>
  </si>
  <si>
    <t>P39.1 [Otro] Medio (1) que realiza campaña de difusión a usuarios</t>
  </si>
  <si>
    <t>P39.2 [Otro] Medio (2) que realiza campaña de difusión a usuarios</t>
  </si>
  <si>
    <t>P39.3 [Otro] Medio (3) que realiza campaña de difusión a usuarios</t>
  </si>
  <si>
    <t>P40.1 Institución cuenta con Canal Tipo de Registro (1) para atención de trámites o atenciones realizadas</t>
  </si>
  <si>
    <t>P40.2 Institución cuenta con Canal Tipo de Registro (2) para atención de trámites o atenciones realizadas</t>
  </si>
  <si>
    <t>P40.3 Institución cuenta con Canal Tipo de Registro (3) para atención de trámites o atenciones realizadas</t>
  </si>
  <si>
    <t>P40.4 Institución cuenta con Canal Tipo de Registro (3) para atención de trámites o atenciones realizadas</t>
  </si>
  <si>
    <t>P421.1 [Otro] ¿Cuál es ese otro caso de uso?</t>
  </si>
  <si>
    <t>P46.1 [Otro] En el contexto del Sistema de Gestión de Seguridad de la Información ¿A quién reporta el Encargado de Seguridad?</t>
  </si>
  <si>
    <t>P49.1 [Otro] ¿Quién es ese otro (1) que integra el Comité de Seguridad?</t>
  </si>
  <si>
    <t>P49.2 [Otro] ¿Quién es ese otro (2) que integra el Comité de Seguridad?</t>
  </si>
  <si>
    <t>P49.3 [Otro] ¿Quién es ese otro (3) que integra el Comité de Seguridad?</t>
  </si>
  <si>
    <t>P49.4 [Otro] ¿Quién es ese otro (4) que integra el Comité de Seguridad?</t>
  </si>
  <si>
    <t>P49.5 [Otro] ¿Quién es ese otro (5) que integra el Comité de Seguridad?</t>
  </si>
  <si>
    <t>P49.6 [Otro] ¿Quién es ese otro (6) que integra el Comité de Seguridad?</t>
  </si>
  <si>
    <t>P54.1 [Otro] ¿Qué metodología utiliza su institución para realizar su análisis de riesgos?</t>
  </si>
  <si>
    <t>P55.1 Procedimiento (1) que existe en su Institución sobre manipulación de un documento electrónico</t>
  </si>
  <si>
    <t>P55.2 Procedimiento (2) que existe en su Institución sobre manipulación de un documento electrónico</t>
  </si>
  <si>
    <t>P55.3 Procedimiento (3) que existe en su Institución sobre manipulación de un documento electrónico</t>
  </si>
  <si>
    <t>P55.4 Procedimiento (4) que existe en su Institución sobre manipulación de un documento electrónico</t>
  </si>
  <si>
    <t>P67.1 [Otro] ¿A qué otra área pertenece?</t>
  </si>
  <si>
    <t>P67. [Otro] ¿A qué otra área pertenece?</t>
  </si>
  <si>
    <t>P69.1 ¿Su institución promueve la reutilización de datos abiertos publicados? Opción (1)</t>
  </si>
  <si>
    <t>P69.2 ¿Su institución promueve la reutilización de datos abiertos publicados? Opción (2)</t>
  </si>
  <si>
    <t>P69.3 ¿Su institución promueve la reutilización de datos abiertos publicados? Opción (3)</t>
  </si>
  <si>
    <t>P69.4 ¿Su institución promueve la reutilización de datos abiertos publicados? Opción (4)</t>
  </si>
  <si>
    <t>P69. [Otro] ¿Su institución promueve la reutilización de datos abiertos publicados? Otras</t>
  </si>
  <si>
    <t>P69.1 [Otro] ¿Su institución promueve la reutilización de datos abiertos publicados? Otras</t>
  </si>
  <si>
    <t>P70.1 ¿Dispone de recursos propios para estos fines (1)?</t>
  </si>
  <si>
    <t>P70.2 ¿Dispone de recursos propios para estos fines (2)?</t>
  </si>
  <si>
    <t>P70.3 ¿Dispone de recursos propios para estos fines (3)?</t>
  </si>
  <si>
    <t>P71.1 Opción 1 de cómo se aborda la innovación en su institución</t>
  </si>
  <si>
    <t>P71.2 Opción 2 de cómo se aborda la innovación en su institución</t>
  </si>
  <si>
    <t>P71.3 Opción 3 de cómo se aborda la innovación en su institución</t>
  </si>
  <si>
    <t>P71.4 Opción 4 de cómo se aborda la innovación en su institución</t>
  </si>
  <si>
    <t>P71.5.1 [Otro] ¿Cómo se aborda la innovación en su institución?</t>
  </si>
  <si>
    <t>P73.2.2 Su Autoridad Principal (Ministro) tiene una cuenta oficial de... Red Social (2)</t>
  </si>
  <si>
    <t>P73.2.3 Su Autoridad Principal (Ministro) tiene una cuenta oficial de... Red Social (3)</t>
  </si>
  <si>
    <t>P73.3.1 Su Autoridad Principal (Subsecretario) tiene una cuenta oficial de... Red Social (1)</t>
  </si>
  <si>
    <t>P73.3.2 Su Autoridad Principal (Subsecretario) tiene una cuenta oficial de... Red Social (2)</t>
  </si>
  <si>
    <t>P73.3.3 Su Autoridad Principal (Subsecretario) tiene una cuenta oficial de... Red Social (3)</t>
  </si>
  <si>
    <t>P73.4.1 Su Autoridad Principal (Jefe de Servicio) tiene una cuenta oficial de... Red Social (1)</t>
  </si>
  <si>
    <t>P73.4.2 Su Autoridad Principal (Jefe de Servicio) tiene una cuenta oficial de... Red Social (2)</t>
  </si>
  <si>
    <t>P73.4.3 Su Autoridad Principal (Jefe de Servicio) tiene una cuenta oficial de... Red Social (3)</t>
  </si>
  <si>
    <t>P73.2.1 Su Autoridad Principal (Ministro) tiene una cuenta oficial de... Red Social (1)</t>
  </si>
  <si>
    <t>P73.1.1 Su institución tiene una cuenta oficial de… Red Social (1)</t>
  </si>
  <si>
    <t>P73.1.2 Su institución tiene una cuenta oficial de… Red Social (2)</t>
  </si>
  <si>
    <t>P73.1.3 Su institución tiene una cuenta oficial de… Red Social (3)</t>
  </si>
  <si>
    <t>P79.1 Tiene algún comentario (1) sobre la encuesta ... indíquelo en esta pregunta</t>
  </si>
  <si>
    <t>P79.2 Tiene algún comentario (2) sobre la encuesta ... indíquelo en esta pregunta</t>
  </si>
  <si>
    <t>P79.3 Tiene algún comentario (3) sobre la encuesta ... indíquelo en esta pregunta</t>
  </si>
  <si>
    <t>P79.4 Tiene algún comentario (4) sobre la encuesta ... indíquelo en esta pregunta</t>
  </si>
  <si>
    <t>P79.5 Tiene algún comentario (5) sobre la encuesta ... indíquelo en esta pregunta</t>
  </si>
  <si>
    <t>P33.3 [Otro] Indique por favor, qué otro tipo de iniciativas sobre Gobierno móvil tiene</t>
  </si>
  <si>
    <t>P33.3.1 [Otro] Indique por favor, qué otro tipo de iniciativas sobre Gobierno móvil tiene</t>
  </si>
  <si>
    <t>P215.1 Tecnología (1) de desarrollo que utilizó</t>
  </si>
  <si>
    <t>P215.2 Tecnología (2) de desarrollo que utilizó</t>
  </si>
  <si>
    <t>P215.3 Tecnología (3) de desarrollo que utilizó</t>
  </si>
  <si>
    <t>P215.4 Tecnología (4) de desarrollo que utilizó</t>
  </si>
  <si>
    <t>P175.1 Tecnología (1) de desarrollo que utilizó</t>
  </si>
  <si>
    <t>P175.2 Tecnología (2) de desarrollo que utilizó</t>
  </si>
  <si>
    <t>P175.3 Tecnología (3) de desarrollo que utilizó</t>
  </si>
  <si>
    <t>P175.4 Tecnología (4) de desarrollo que utilizó</t>
  </si>
  <si>
    <t>P175.5 Tecnología (5) de desarrollo que utilizó</t>
  </si>
  <si>
    <t>P175.6 Tecnología (6) de desarrollo que utilizó</t>
  </si>
  <si>
    <t>P17.14.1 Tiene software especializado el OTRA área ... [Cuál Otra área de trabajo 1]</t>
  </si>
  <si>
    <t>P17.15.1 Tiene software especializado el OTRA área ... [Cuál Otra área de trabajo 2]</t>
  </si>
  <si>
    <t>P17.16.1 Tiene software especializado el OTRA área ... [Cuál Otra área de trabajo 3]</t>
  </si>
  <si>
    <t>P17.17.1 Tiene software especializado el OTRA área ... [Cuál Otra área de trabajo 4]</t>
  </si>
  <si>
    <t>P17.18.1 Tiene software especializado el OTRA área ... [Cuál Otra área de trabajo 5]</t>
  </si>
  <si>
    <t xml:space="preserve">Porc_Gasto_TIC_Total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</si>
</sst>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Red]0"/>
    <numFmt numFmtId="165" formatCode="0.0;[Red]0.0"/>
    <numFmt numFmtId="166" formatCode="0.0"/>
    <numFmt numFmtId="167" formatCode="0.000"/>
  </numFmts>
  <fonts count="23" x14ac:knownFonts="1">
    <font>
      <sz val="11"/>
      <color theme="1"/>
      <name val="Calibri"/>
      <family val="2"/>
      <scheme val="minor"/>
    </font>
    <font>
      <b/>
      <sz val="10"/>
      <name val="Arial"/>
      <family val="2"/>
    </font>
    <font>
      <sz val="12"/>
      <color theme="1"/>
      <name val="Calibri"/>
      <family val="2"/>
      <scheme val="minor"/>
    </font>
    <font>
      <b/>
      <sz val="11"/>
      <color theme="1"/>
      <name val="Calibri"/>
      <family val="2"/>
      <scheme val="minor"/>
    </font>
    <font>
      <sz val="11"/>
      <name val="Calibri"/>
      <family val="2"/>
      <scheme val="minor"/>
    </font>
    <font>
      <sz val="8.8000000000000007"/>
      <color rgb="FF000000"/>
      <name val="Cambria"/>
      <family val="2"/>
      <scheme val="maj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5">
    <xf numFmtId="0" fontId="0" fillId="0" borderId="0"/>
    <xf numFmtId="0" fontId="2" fillId="0" borderId="0"/>
    <xf numFmtId="0" fontId="7" fillId="0" borderId="0" applyNumberForma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6" applyNumberFormat="0" applyAlignment="0" applyProtection="0"/>
    <xf numFmtId="0" fontId="15" fillId="6" borderId="7" applyNumberFormat="0" applyAlignment="0" applyProtection="0"/>
    <xf numFmtId="0" fontId="16" fillId="6" borderId="6" applyNumberFormat="0" applyAlignment="0" applyProtection="0"/>
    <xf numFmtId="0" fontId="17" fillId="0" borderId="8" applyNumberFormat="0" applyFill="0" applyAlignment="0" applyProtection="0"/>
    <xf numFmtId="0" fontId="18" fillId="7" borderId="9" applyNumberFormat="0" applyAlignment="0" applyProtection="0"/>
    <xf numFmtId="0" fontId="19" fillId="0" borderId="0" applyNumberFormat="0" applyFill="0" applyBorder="0" applyAlignment="0" applyProtection="0"/>
    <xf numFmtId="0" fontId="6" fillId="8" borderId="10" applyNumberFormat="0" applyFont="0" applyAlignment="0" applyProtection="0"/>
    <xf numFmtId="0" fontId="20" fillId="0" borderId="0" applyNumberFormat="0" applyFill="0" applyBorder="0" applyAlignment="0" applyProtection="0"/>
    <xf numFmtId="0" fontId="3" fillId="0" borderId="11" applyNumberFormat="0" applyFill="0" applyAlignment="0" applyProtection="0"/>
    <xf numFmtId="0" fontId="21"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1" fillId="32" borderId="0" applyNumberFormat="0" applyBorder="0" applyAlignment="0" applyProtection="0"/>
    <xf numFmtId="9" fontId="6" fillId="0" borderId="0" applyFont="0" applyFill="0" applyBorder="0" applyAlignment="0" applyProtection="0"/>
    <xf numFmtId="0" fontId="22" fillId="0" borderId="0"/>
  </cellStyleXfs>
  <cellXfs count="24">
    <xf numFmtId="0" fontId="0" fillId="0" borderId="0" xfId="0"/>
    <xf numFmtId="0" fontId="3" fillId="0" borderId="0" xfId="0" applyFont="1" applyFill="1"/>
    <xf numFmtId="0" fontId="0" fillId="0" borderId="0" xfId="0" applyFill="1"/>
    <xf numFmtId="164" fontId="0" fillId="0" borderId="0" xfId="0" applyNumberFormat="1" applyFill="1"/>
    <xf numFmtId="165" fontId="0" fillId="0" borderId="0" xfId="0" applyNumberFormat="1" applyFill="1"/>
    <xf numFmtId="2" fontId="0" fillId="0" borderId="0" xfId="0" applyNumberFormat="1" applyFill="1"/>
    <xf numFmtId="166" fontId="0" fillId="0" borderId="0" xfId="0" applyNumberFormat="1" applyFill="1"/>
    <xf numFmtId="3" fontId="0" fillId="0" borderId="0" xfId="0" applyNumberFormat="1" applyFill="1"/>
    <xf numFmtId="0" fontId="4" fillId="0" borderId="0" xfId="0" applyFont="1" applyFill="1"/>
    <xf numFmtId="167" fontId="0" fillId="0" borderId="0" xfId="0" applyNumberFormat="1" applyFill="1"/>
    <xf numFmtId="0" fontId="0" fillId="0" borderId="0" xfId="0" applyFill="1" applyAlignment="1">
      <alignment horizontal="right"/>
    </xf>
    <xf numFmtId="0" fontId="0" fillId="0" borderId="0" xfId="0" applyFill="1" applyAlignment="1">
      <alignment horizontal="center"/>
    </xf>
    <xf numFmtId="0" fontId="0" fillId="0" borderId="0" xfId="0" applyFont="1" applyFill="1"/>
    <xf numFmtId="0" fontId="5" fillId="0" borderId="1" xfId="0" applyFont="1" applyFill="1" applyBorder="1" applyAlignment="1">
      <alignment wrapText="1"/>
    </xf>
    <xf numFmtId="0" fontId="5" fillId="0" borderId="1" xfId="0" applyFont="1" applyFill="1" applyBorder="1" applyAlignment="1"/>
    <xf numFmtId="0" fontId="5" fillId="0" borderId="2" xfId="0" applyFont="1" applyFill="1" applyBorder="1" applyAlignment="1">
      <alignment wrapText="1"/>
    </xf>
    <xf numFmtId="0" fontId="5" fillId="0" borderId="12" xfId="0" applyFont="1" applyFill="1" applyBorder="1" applyAlignment="1">
      <alignment wrapText="1"/>
    </xf>
    <xf numFmtId="0" fontId="1" fillId="0" borderId="0" xfId="0" applyFont="1" applyFill="1"/>
    <xf numFmtId="0" fontId="0" fillId="0" borderId="0" xfId="0" applyFill="1" applyBorder="1"/>
    <xf numFmtId="0" fontId="0" fillId="0" borderId="0" xfId="0" applyFill="1" applyBorder="1" applyAlignment="1">
      <alignment horizontal="left"/>
    </xf>
    <xf numFmtId="0" fontId="0" fillId="0" borderId="12" xfId="0" applyFill="1" applyBorder="1"/>
    <xf numFmtId="166" fontId="0" fillId="0" borderId="0" xfId="43" applyNumberFormat="1" applyFont="1" applyFill="1" applyAlignment="1">
      <alignment horizontal="center"/>
    </xf>
    <xf numFmtId="0" fontId="3" fillId="33" borderId="0" xfId="0" applyFont="1" applyFill="1" applyAlignment="1">
      <alignment horizontal="center"/>
    </xf>
    <xf numFmtId="0" fontId="3" fillId="33" borderId="0" xfId="0" applyFont="1" applyFill="1"/>
  </cellXfs>
  <cellStyles count="45">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Incorrecto" xfId="8" builtinId="27" customBuiltin="1"/>
    <cellStyle name="Neutral" xfId="9" builtinId="28" customBuiltin="1"/>
    <cellStyle name="Normal" xfId="0" builtinId="0"/>
    <cellStyle name="Normal 2" xfId="44" xr:uid="{00000000-0005-0000-0000-000022000000}"/>
    <cellStyle name="Normal 3" xfId="1" xr:uid="{00000000-0005-0000-0000-000023000000}"/>
    <cellStyle name="Notas" xfId="16" builtinId="10" customBuiltin="1"/>
    <cellStyle name="Porcentaje" xfId="43" builtinId="5"/>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FFFF"/>
      <color rgb="FF0000FF"/>
      <color rgb="FFFFCC99"/>
      <color rgb="FFCCFFCC"/>
      <color rgb="FFFF99CC"/>
      <color rgb="FFCC99FF"/>
      <color rgb="FFCCFFFF"/>
      <color rgb="FFFFFF99"/>
      <color rgb="FFFF66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E140"/>
  <sheetViews>
    <sheetView tabSelected="1" zoomScale="182" zoomScaleNormal="182" workbookViewId="0">
      <pane xSplit="1" ySplit="2" topLeftCell="ND3" activePane="bottomRight" state="frozen"/>
      <selection pane="topRight" activeCell="D1" sqref="D1"/>
      <selection pane="bottomLeft" activeCell="A3" sqref="A3"/>
      <selection pane="bottomRight" activeCell="NQ1" sqref="NQ1"/>
    </sheetView>
  </sheetViews>
  <sheetFormatPr baseColWidth="10" defaultColWidth="11.5" defaultRowHeight="15" x14ac:dyDescent="0.2"/>
  <cols>
    <col min="1" max="1" width="4.83203125" style="2" bestFit="1" customWidth="1"/>
    <col min="2" max="2" width="25.5" style="2" customWidth="1"/>
    <col min="3" max="3" width="32.5" style="2" customWidth="1"/>
    <col min="4" max="4" width="32.6640625" style="2" customWidth="1"/>
    <col min="5" max="5" width="16.33203125" style="2" customWidth="1"/>
    <col min="6" max="7" width="33.6640625" style="2" bestFit="1" customWidth="1"/>
    <col min="8" max="8" width="54.83203125" style="2" bestFit="1" customWidth="1"/>
    <col min="9" max="24" width="11.5" style="2" customWidth="1"/>
    <col min="25" max="25" width="23.5" style="2" bestFit="1" customWidth="1"/>
    <col min="26" max="31" width="11.5" style="2" customWidth="1"/>
    <col min="32" max="32" width="33.33203125" style="2" bestFit="1" customWidth="1"/>
    <col min="33" max="33" width="48" style="2" bestFit="1" customWidth="1"/>
    <col min="34" max="35" width="36.33203125" style="2" bestFit="1" customWidth="1"/>
    <col min="36" max="41" width="25.33203125" style="2" bestFit="1" customWidth="1"/>
    <col min="42" max="53" width="11.5" style="2" customWidth="1"/>
    <col min="54" max="54" width="13.1640625" style="2" customWidth="1"/>
    <col min="55" max="55" width="12" style="2" customWidth="1"/>
    <col min="56" max="99" width="11.5" style="2" customWidth="1"/>
    <col min="100" max="100" width="11.1640625" style="2" customWidth="1"/>
    <col min="101" max="509" width="11.5" style="2" customWidth="1"/>
    <col min="510" max="510" width="15.5" style="2" customWidth="1"/>
    <col min="511" max="511" width="18" style="2" customWidth="1"/>
    <col min="512" max="512" width="22.33203125" style="2" customWidth="1"/>
    <col min="513" max="527" width="11.5" style="2" customWidth="1"/>
    <col min="528" max="528" width="56.33203125" style="2" customWidth="1"/>
    <col min="529" max="534" width="11.5" style="2" customWidth="1"/>
    <col min="535" max="569" width="11.5" style="2"/>
    <col min="570" max="571" width="15.5" style="2" customWidth="1"/>
    <col min="572" max="573" width="11.5" style="2"/>
    <col min="574" max="574" width="19" style="2" customWidth="1"/>
    <col min="575" max="575" width="28.33203125" style="11" customWidth="1"/>
    <col min="576" max="16384" width="11.5" style="2"/>
  </cols>
  <sheetData>
    <row r="1" spans="1:577" s="12" customFormat="1" ht="29.25" customHeight="1" x14ac:dyDescent="0.2">
      <c r="A1" s="13" t="s">
        <v>1783</v>
      </c>
      <c r="B1" s="13" t="s">
        <v>2482</v>
      </c>
      <c r="C1" s="13" t="s">
        <v>2483</v>
      </c>
      <c r="D1" s="13" t="s">
        <v>1784</v>
      </c>
      <c r="E1" s="13" t="s">
        <v>1785</v>
      </c>
      <c r="F1" s="13" t="s">
        <v>1786</v>
      </c>
      <c r="G1" s="13" t="s">
        <v>1787</v>
      </c>
      <c r="H1" s="13" t="s">
        <v>1788</v>
      </c>
      <c r="I1" s="13" t="s">
        <v>1789</v>
      </c>
      <c r="J1" s="13" t="s">
        <v>1790</v>
      </c>
      <c r="K1" s="13" t="s">
        <v>1791</v>
      </c>
      <c r="L1" s="13" t="s">
        <v>1792</v>
      </c>
      <c r="M1" s="13" t="s">
        <v>1793</v>
      </c>
      <c r="N1" s="13" t="s">
        <v>1794</v>
      </c>
      <c r="O1" s="13" t="s">
        <v>1795</v>
      </c>
      <c r="P1" s="13" t="s">
        <v>1796</v>
      </c>
      <c r="Q1" s="13" t="s">
        <v>1797</v>
      </c>
      <c r="R1" s="13" t="s">
        <v>1798</v>
      </c>
      <c r="S1" s="13" t="s">
        <v>1799</v>
      </c>
      <c r="T1" s="13" t="s">
        <v>1800</v>
      </c>
      <c r="U1" s="13" t="s">
        <v>1801</v>
      </c>
      <c r="V1" s="13" t="s">
        <v>2499</v>
      </c>
      <c r="W1" s="13" t="s">
        <v>2500</v>
      </c>
      <c r="X1" s="13" t="s">
        <v>2501</v>
      </c>
      <c r="Y1" s="13" t="s">
        <v>2502</v>
      </c>
      <c r="Z1" s="13" t="s">
        <v>1802</v>
      </c>
      <c r="AA1" s="13" t="s">
        <v>2503</v>
      </c>
      <c r="AB1" s="13" t="s">
        <v>2507</v>
      </c>
      <c r="AC1" s="13" t="s">
        <v>2508</v>
      </c>
      <c r="AD1" s="13" t="s">
        <v>2509</v>
      </c>
      <c r="AE1" s="13" t="s">
        <v>1803</v>
      </c>
      <c r="AF1" s="13" t="s">
        <v>1804</v>
      </c>
      <c r="AG1" s="13" t="s">
        <v>1805</v>
      </c>
      <c r="AH1" s="13" t="s">
        <v>2504</v>
      </c>
      <c r="AI1" s="13" t="s">
        <v>2505</v>
      </c>
      <c r="AJ1" s="13" t="s">
        <v>2506</v>
      </c>
      <c r="AK1" s="13" t="s">
        <v>2510</v>
      </c>
      <c r="AL1" s="13" t="s">
        <v>2511</v>
      </c>
      <c r="AM1" s="13" t="s">
        <v>2512</v>
      </c>
      <c r="AN1" s="13" t="s">
        <v>2513</v>
      </c>
      <c r="AO1" s="13" t="s">
        <v>2516</v>
      </c>
      <c r="AP1" s="13" t="s">
        <v>1806</v>
      </c>
      <c r="AQ1" s="13" t="s">
        <v>2514</v>
      </c>
      <c r="AR1" s="13" t="s">
        <v>2515</v>
      </c>
      <c r="AS1" s="13" t="s">
        <v>1807</v>
      </c>
      <c r="AT1" s="13" t="s">
        <v>1808</v>
      </c>
      <c r="AU1" s="13" t="s">
        <v>1809</v>
      </c>
      <c r="AV1" s="13" t="s">
        <v>1810</v>
      </c>
      <c r="AW1" s="13" t="s">
        <v>1811</v>
      </c>
      <c r="AX1" s="13" t="s">
        <v>1812</v>
      </c>
      <c r="AY1" s="13" t="s">
        <v>1812</v>
      </c>
      <c r="AZ1" s="13" t="s">
        <v>1813</v>
      </c>
      <c r="BA1" s="13" t="s">
        <v>1814</v>
      </c>
      <c r="BB1" s="13" t="s">
        <v>1815</v>
      </c>
      <c r="BC1" s="13" t="s">
        <v>1816</v>
      </c>
      <c r="BD1" s="13" t="s">
        <v>1817</v>
      </c>
      <c r="BE1" s="13" t="s">
        <v>1818</v>
      </c>
      <c r="BF1" s="13" t="s">
        <v>1819</v>
      </c>
      <c r="BG1" s="13" t="s">
        <v>1820</v>
      </c>
      <c r="BH1" s="13" t="s">
        <v>1821</v>
      </c>
      <c r="BI1" s="13" t="s">
        <v>1822</v>
      </c>
      <c r="BJ1" s="13" t="s">
        <v>1823</v>
      </c>
      <c r="BK1" s="13" t="s">
        <v>1824</v>
      </c>
      <c r="BL1" s="13" t="s">
        <v>1825</v>
      </c>
      <c r="BM1" s="13" t="s">
        <v>1826</v>
      </c>
      <c r="BN1" s="13" t="s">
        <v>1827</v>
      </c>
      <c r="BO1" s="13" t="s">
        <v>1828</v>
      </c>
      <c r="BP1" s="13" t="s">
        <v>1829</v>
      </c>
      <c r="BQ1" s="13" t="s">
        <v>1830</v>
      </c>
      <c r="BR1" s="13" t="s">
        <v>1831</v>
      </c>
      <c r="BS1" s="13" t="s">
        <v>1832</v>
      </c>
      <c r="BT1" s="13" t="s">
        <v>1833</v>
      </c>
      <c r="BU1" s="13" t="s">
        <v>1834</v>
      </c>
      <c r="BV1" s="13" t="s">
        <v>1835</v>
      </c>
      <c r="BW1" s="13" t="s">
        <v>1836</v>
      </c>
      <c r="BX1" s="13" t="s">
        <v>1837</v>
      </c>
      <c r="BY1" s="13" t="s">
        <v>1838</v>
      </c>
      <c r="BZ1" s="13" t="s">
        <v>1839</v>
      </c>
      <c r="CA1" s="13" t="s">
        <v>1840</v>
      </c>
      <c r="CB1" s="13" t="s">
        <v>1841</v>
      </c>
      <c r="CC1" s="13" t="s">
        <v>1842</v>
      </c>
      <c r="CD1" s="13" t="s">
        <v>1843</v>
      </c>
      <c r="CE1" s="13" t="s">
        <v>1844</v>
      </c>
      <c r="CF1" s="13" t="s">
        <v>1845</v>
      </c>
      <c r="CG1" s="13" t="s">
        <v>1846</v>
      </c>
      <c r="CH1" s="13" t="s">
        <v>1847</v>
      </c>
      <c r="CI1" s="13" t="s">
        <v>1848</v>
      </c>
      <c r="CJ1" s="13" t="s">
        <v>1849</v>
      </c>
      <c r="CK1" s="13" t="s">
        <v>2670</v>
      </c>
      <c r="CL1" s="13" t="s">
        <v>1850</v>
      </c>
      <c r="CM1" s="13" t="s">
        <v>2671</v>
      </c>
      <c r="CN1" s="13" t="s">
        <v>1851</v>
      </c>
      <c r="CO1" s="13" t="s">
        <v>2672</v>
      </c>
      <c r="CP1" s="13" t="s">
        <v>1852</v>
      </c>
      <c r="CQ1" s="13" t="s">
        <v>2673</v>
      </c>
      <c r="CR1" s="13" t="s">
        <v>1853</v>
      </c>
      <c r="CS1" s="13" t="s">
        <v>2674</v>
      </c>
      <c r="CT1" s="13" t="s">
        <v>2517</v>
      </c>
      <c r="CU1" s="13" t="s">
        <v>2518</v>
      </c>
      <c r="CV1" s="13" t="s">
        <v>2519</v>
      </c>
      <c r="CW1" s="13" t="s">
        <v>2520</v>
      </c>
      <c r="CX1" s="13" t="s">
        <v>2521</v>
      </c>
      <c r="CY1" s="13" t="s">
        <v>2522</v>
      </c>
      <c r="CZ1" s="13" t="s">
        <v>1854</v>
      </c>
      <c r="DA1" s="13" t="s">
        <v>1855</v>
      </c>
      <c r="DB1" s="13" t="s">
        <v>1856</v>
      </c>
      <c r="DC1" s="13" t="s">
        <v>1857</v>
      </c>
      <c r="DD1" s="13" t="s">
        <v>1858</v>
      </c>
      <c r="DE1" s="13" t="s">
        <v>1859</v>
      </c>
      <c r="DF1" s="13" t="s">
        <v>1860</v>
      </c>
      <c r="DG1" s="13" t="s">
        <v>1861</v>
      </c>
      <c r="DH1" s="13" t="s">
        <v>1862</v>
      </c>
      <c r="DI1" s="13" t="s">
        <v>1863</v>
      </c>
      <c r="DJ1" s="13" t="s">
        <v>1864</v>
      </c>
      <c r="DK1" s="13" t="s">
        <v>1865</v>
      </c>
      <c r="DL1" s="13" t="s">
        <v>1866</v>
      </c>
      <c r="DM1" s="13" t="s">
        <v>1867</v>
      </c>
      <c r="DN1" s="13" t="s">
        <v>1868</v>
      </c>
      <c r="DO1" s="13" t="s">
        <v>1869</v>
      </c>
      <c r="DP1" s="13" t="s">
        <v>1870</v>
      </c>
      <c r="DQ1" s="13" t="s">
        <v>1871</v>
      </c>
      <c r="DR1" s="13" t="s">
        <v>1872</v>
      </c>
      <c r="DS1" s="13" t="s">
        <v>1873</v>
      </c>
      <c r="DT1" s="13" t="s">
        <v>1874</v>
      </c>
      <c r="DU1" s="13" t="s">
        <v>1875</v>
      </c>
      <c r="DV1" s="13" t="s">
        <v>1876</v>
      </c>
      <c r="DW1" s="13" t="s">
        <v>1877</v>
      </c>
      <c r="DX1" s="13" t="s">
        <v>1878</v>
      </c>
      <c r="DY1" s="13" t="s">
        <v>1879</v>
      </c>
      <c r="DZ1" s="13" t="s">
        <v>1880</v>
      </c>
      <c r="EA1" s="13" t="s">
        <v>1881</v>
      </c>
      <c r="EB1" s="13" t="s">
        <v>1882</v>
      </c>
      <c r="EC1" s="13" t="s">
        <v>1883</v>
      </c>
      <c r="ED1" s="13" t="s">
        <v>1884</v>
      </c>
      <c r="EE1" s="13" t="s">
        <v>1885</v>
      </c>
      <c r="EF1" s="13" t="s">
        <v>1886</v>
      </c>
      <c r="EG1" s="13" t="s">
        <v>1887</v>
      </c>
      <c r="EH1" s="13" t="s">
        <v>1888</v>
      </c>
      <c r="EI1" s="13" t="s">
        <v>1889</v>
      </c>
      <c r="EJ1" s="13" t="s">
        <v>2523</v>
      </c>
      <c r="EK1" s="13" t="s">
        <v>2664</v>
      </c>
      <c r="EL1" s="13" t="s">
        <v>2665</v>
      </c>
      <c r="EM1" s="13" t="s">
        <v>2666</v>
      </c>
      <c r="EN1" s="13" t="s">
        <v>2667</v>
      </c>
      <c r="EO1" s="13" t="s">
        <v>2668</v>
      </c>
      <c r="EP1" s="13" t="s">
        <v>2669</v>
      </c>
      <c r="EQ1" s="13" t="s">
        <v>1890</v>
      </c>
      <c r="ER1" s="13" t="s">
        <v>1890</v>
      </c>
      <c r="ES1" s="13" t="s">
        <v>1891</v>
      </c>
      <c r="ET1" s="13" t="s">
        <v>1892</v>
      </c>
      <c r="EU1" s="13" t="s">
        <v>1892</v>
      </c>
      <c r="EV1" s="13" t="s">
        <v>1893</v>
      </c>
      <c r="EW1" s="13" t="s">
        <v>1894</v>
      </c>
      <c r="EX1" s="13" t="s">
        <v>1894</v>
      </c>
      <c r="EY1" s="13" t="s">
        <v>1895</v>
      </c>
      <c r="EZ1" s="13" t="s">
        <v>1896</v>
      </c>
      <c r="FA1" s="13" t="s">
        <v>1896</v>
      </c>
      <c r="FB1" s="13" t="s">
        <v>1897</v>
      </c>
      <c r="FC1" s="13" t="s">
        <v>1898</v>
      </c>
      <c r="FD1" s="13" t="s">
        <v>1898</v>
      </c>
      <c r="FE1" s="13" t="s">
        <v>1899</v>
      </c>
      <c r="FF1" s="13" t="s">
        <v>1900</v>
      </c>
      <c r="FG1" s="13" t="s">
        <v>1900</v>
      </c>
      <c r="FH1" s="13" t="s">
        <v>1901</v>
      </c>
      <c r="FI1" s="13" t="s">
        <v>1902</v>
      </c>
      <c r="FJ1" s="13" t="s">
        <v>1902</v>
      </c>
      <c r="FK1" s="13" t="s">
        <v>1903</v>
      </c>
      <c r="FL1" s="13" t="s">
        <v>1904</v>
      </c>
      <c r="FM1" s="13" t="s">
        <v>1904</v>
      </c>
      <c r="FN1" s="13" t="s">
        <v>1905</v>
      </c>
      <c r="FO1" s="13" t="s">
        <v>1906</v>
      </c>
      <c r="FP1" s="13" t="s">
        <v>1906</v>
      </c>
      <c r="FQ1" s="13" t="s">
        <v>1907</v>
      </c>
      <c r="FR1" s="13" t="s">
        <v>1908</v>
      </c>
      <c r="FS1" s="13" t="s">
        <v>1908</v>
      </c>
      <c r="FT1" s="13" t="s">
        <v>1909</v>
      </c>
      <c r="FU1" s="13" t="s">
        <v>1910</v>
      </c>
      <c r="FV1" s="13" t="s">
        <v>1910</v>
      </c>
      <c r="FW1" s="13" t="s">
        <v>1911</v>
      </c>
      <c r="FX1" s="13" t="s">
        <v>1912</v>
      </c>
      <c r="FY1" s="13" t="s">
        <v>1912</v>
      </c>
      <c r="FZ1" s="13" t="s">
        <v>1913</v>
      </c>
      <c r="GA1" s="13" t="s">
        <v>1914</v>
      </c>
      <c r="GB1" s="13" t="s">
        <v>1914</v>
      </c>
      <c r="GC1" s="13" t="s">
        <v>1915</v>
      </c>
      <c r="GD1" s="13" t="s">
        <v>1916</v>
      </c>
      <c r="GE1" s="13" t="s">
        <v>1916</v>
      </c>
      <c r="GF1" s="13" t="s">
        <v>1917</v>
      </c>
      <c r="GG1" s="13" t="s">
        <v>1918</v>
      </c>
      <c r="GH1" s="13" t="s">
        <v>1919</v>
      </c>
      <c r="GI1" s="13" t="s">
        <v>1920</v>
      </c>
      <c r="GJ1" s="13" t="s">
        <v>1921</v>
      </c>
      <c r="GK1" s="13" t="s">
        <v>1922</v>
      </c>
      <c r="GL1" s="13" t="s">
        <v>1923</v>
      </c>
      <c r="GM1" s="13" t="s">
        <v>1924</v>
      </c>
      <c r="GN1" s="13" t="s">
        <v>1925</v>
      </c>
      <c r="GO1" s="13" t="s">
        <v>1926</v>
      </c>
      <c r="GP1" s="13" t="s">
        <v>1927</v>
      </c>
      <c r="GQ1" s="13" t="s">
        <v>1927</v>
      </c>
      <c r="GR1" s="13" t="s">
        <v>1928</v>
      </c>
      <c r="GS1" s="13" t="s">
        <v>1929</v>
      </c>
      <c r="GT1" s="13" t="s">
        <v>1930</v>
      </c>
      <c r="GU1" s="13" t="s">
        <v>1931</v>
      </c>
      <c r="GV1" s="13" t="s">
        <v>1932</v>
      </c>
      <c r="GW1" s="13" t="s">
        <v>1933</v>
      </c>
      <c r="GX1" s="13" t="s">
        <v>1934</v>
      </c>
      <c r="GY1" s="13" t="s">
        <v>1935</v>
      </c>
      <c r="GZ1" s="13" t="s">
        <v>1936</v>
      </c>
      <c r="HA1" s="13" t="s">
        <v>1937</v>
      </c>
      <c r="HB1" s="13" t="s">
        <v>2524</v>
      </c>
      <c r="HC1" s="13" t="s">
        <v>2660</v>
      </c>
      <c r="HD1" s="13" t="s">
        <v>2661</v>
      </c>
      <c r="HE1" s="13" t="s">
        <v>2662</v>
      </c>
      <c r="HF1" s="13" t="s">
        <v>2663</v>
      </c>
      <c r="HG1" s="13" t="s">
        <v>2525</v>
      </c>
      <c r="HH1" s="13" t="s">
        <v>2526</v>
      </c>
      <c r="HI1" s="13" t="s">
        <v>2527</v>
      </c>
      <c r="HJ1" s="13" t="s">
        <v>2528</v>
      </c>
      <c r="HK1" s="13" t="s">
        <v>2529</v>
      </c>
      <c r="HL1" s="13" t="s">
        <v>2530</v>
      </c>
      <c r="HM1" s="13" t="s">
        <v>2531</v>
      </c>
      <c r="HN1" s="13" t="s">
        <v>2532</v>
      </c>
      <c r="HO1" s="13" t="s">
        <v>2533</v>
      </c>
      <c r="HP1" s="13" t="s">
        <v>2534</v>
      </c>
      <c r="HQ1" s="13" t="s">
        <v>2535</v>
      </c>
      <c r="HR1" s="13" t="s">
        <v>2536</v>
      </c>
      <c r="HS1" s="13" t="s">
        <v>2537</v>
      </c>
      <c r="HT1" s="13" t="s">
        <v>2538</v>
      </c>
      <c r="HU1" s="13" t="s">
        <v>2539</v>
      </c>
      <c r="HV1" s="13" t="s">
        <v>2540</v>
      </c>
      <c r="HW1" s="13" t="s">
        <v>2541</v>
      </c>
      <c r="HX1" s="13" t="s">
        <v>2542</v>
      </c>
      <c r="HY1" s="13" t="s">
        <v>2543</v>
      </c>
      <c r="HZ1" s="13" t="s">
        <v>2544</v>
      </c>
      <c r="IA1" s="13" t="s">
        <v>1938</v>
      </c>
      <c r="IB1" s="13" t="s">
        <v>2545</v>
      </c>
      <c r="IC1" s="13" t="s">
        <v>2546</v>
      </c>
      <c r="ID1" s="13" t="s">
        <v>1939</v>
      </c>
      <c r="IE1" s="13" t="s">
        <v>1940</v>
      </c>
      <c r="IF1" s="13" t="s">
        <v>1941</v>
      </c>
      <c r="IG1" s="13" t="s">
        <v>1942</v>
      </c>
      <c r="IH1" s="13" t="s">
        <v>1943</v>
      </c>
      <c r="II1" s="13" t="s">
        <v>1944</v>
      </c>
      <c r="IJ1" s="13" t="s">
        <v>1945</v>
      </c>
      <c r="IK1" s="13" t="s">
        <v>1946</v>
      </c>
      <c r="IL1" s="13" t="s">
        <v>1947</v>
      </c>
      <c r="IM1" s="13" t="s">
        <v>1948</v>
      </c>
      <c r="IN1" s="13" t="s">
        <v>1949</v>
      </c>
      <c r="IO1" s="13" t="s">
        <v>1950</v>
      </c>
      <c r="IP1" s="13" t="s">
        <v>1951</v>
      </c>
      <c r="IQ1" s="13" t="s">
        <v>1952</v>
      </c>
      <c r="IR1" s="13" t="s">
        <v>2547</v>
      </c>
      <c r="IS1" s="13" t="s">
        <v>2548</v>
      </c>
      <c r="IT1" s="13" t="s">
        <v>2549</v>
      </c>
      <c r="IU1" s="13" t="s">
        <v>2550</v>
      </c>
      <c r="IV1" s="13" t="s">
        <v>2551</v>
      </c>
      <c r="IW1" s="13" t="s">
        <v>2552</v>
      </c>
      <c r="IX1" s="13" t="s">
        <v>2553</v>
      </c>
      <c r="IY1" s="13" t="s">
        <v>2554</v>
      </c>
      <c r="IZ1" s="13" t="s">
        <v>2555</v>
      </c>
      <c r="JA1" s="13" t="s">
        <v>2556</v>
      </c>
      <c r="JB1" s="13" t="s">
        <v>2557</v>
      </c>
      <c r="JC1" s="13" t="s">
        <v>2558</v>
      </c>
      <c r="JD1" s="13" t="s">
        <v>2559</v>
      </c>
      <c r="JE1" s="13" t="s">
        <v>2560</v>
      </c>
      <c r="JF1" s="13" t="s">
        <v>1953</v>
      </c>
      <c r="JG1" s="13" t="s">
        <v>1954</v>
      </c>
      <c r="JH1" s="13" t="s">
        <v>1955</v>
      </c>
      <c r="JI1" s="13" t="s">
        <v>1956</v>
      </c>
      <c r="JJ1" s="13" t="s">
        <v>1957</v>
      </c>
      <c r="JK1" s="13" t="s">
        <v>1958</v>
      </c>
      <c r="JL1" s="13" t="s">
        <v>2561</v>
      </c>
      <c r="JM1" s="13" t="s">
        <v>2562</v>
      </c>
      <c r="JN1" s="13" t="s">
        <v>2563</v>
      </c>
      <c r="JO1" s="13" t="s">
        <v>2564</v>
      </c>
      <c r="JP1" s="13" t="s">
        <v>2565</v>
      </c>
      <c r="JQ1" s="13" t="s">
        <v>2566</v>
      </c>
      <c r="JR1" s="13" t="s">
        <v>2567</v>
      </c>
      <c r="JS1" s="13" t="s">
        <v>2568</v>
      </c>
      <c r="JT1" s="13" t="s">
        <v>2569</v>
      </c>
      <c r="JU1" s="13" t="s">
        <v>2570</v>
      </c>
      <c r="JV1" s="13" t="s">
        <v>2571</v>
      </c>
      <c r="JW1" s="13" t="s">
        <v>2572</v>
      </c>
      <c r="JX1" s="13" t="s">
        <v>2573</v>
      </c>
      <c r="JY1" s="13" t="s">
        <v>2574</v>
      </c>
      <c r="JZ1" s="13" t="s">
        <v>2575</v>
      </c>
      <c r="KA1" s="13" t="s">
        <v>2576</v>
      </c>
      <c r="KB1" s="13" t="s">
        <v>2577</v>
      </c>
      <c r="KC1" s="13" t="s">
        <v>2578</v>
      </c>
      <c r="KD1" s="13" t="s">
        <v>1959</v>
      </c>
      <c r="KE1" s="13" t="s">
        <v>1960</v>
      </c>
      <c r="KF1" s="13" t="s">
        <v>1961</v>
      </c>
      <c r="KG1" s="13" t="s">
        <v>1962</v>
      </c>
      <c r="KH1" s="13" t="s">
        <v>1963</v>
      </c>
      <c r="KI1" s="13" t="s">
        <v>1964</v>
      </c>
      <c r="KJ1" s="13" t="s">
        <v>1965</v>
      </c>
      <c r="KK1" s="13" t="s">
        <v>1966</v>
      </c>
      <c r="KL1" s="13" t="s">
        <v>1967</v>
      </c>
      <c r="KM1" s="13" t="s">
        <v>1968</v>
      </c>
      <c r="KN1" s="13" t="s">
        <v>1969</v>
      </c>
      <c r="KO1" s="13" t="s">
        <v>1970</v>
      </c>
      <c r="KP1" s="13" t="s">
        <v>1971</v>
      </c>
      <c r="KQ1" s="13" t="s">
        <v>1972</v>
      </c>
      <c r="KR1" s="13" t="s">
        <v>1973</v>
      </c>
      <c r="KS1" s="13" t="s">
        <v>1974</v>
      </c>
      <c r="KT1" s="13" t="s">
        <v>1975</v>
      </c>
      <c r="KU1" s="13" t="s">
        <v>1976</v>
      </c>
      <c r="KV1" s="13" t="s">
        <v>1977</v>
      </c>
      <c r="KW1" s="13" t="s">
        <v>1978</v>
      </c>
      <c r="KX1" s="13" t="s">
        <v>1979</v>
      </c>
      <c r="KY1" s="13" t="s">
        <v>1980</v>
      </c>
      <c r="KZ1" s="13" t="s">
        <v>1981</v>
      </c>
      <c r="LA1" s="13" t="s">
        <v>1982</v>
      </c>
      <c r="LB1" s="13" t="s">
        <v>1983</v>
      </c>
      <c r="LC1" s="13" t="s">
        <v>1984</v>
      </c>
      <c r="LD1" s="13" t="s">
        <v>1985</v>
      </c>
      <c r="LE1" s="13" t="s">
        <v>1986</v>
      </c>
      <c r="LF1" s="13" t="s">
        <v>1987</v>
      </c>
      <c r="LG1" s="13" t="s">
        <v>1988</v>
      </c>
      <c r="LH1" s="13" t="s">
        <v>2484</v>
      </c>
      <c r="LI1" s="13" t="s">
        <v>1989</v>
      </c>
      <c r="LJ1" s="13" t="s">
        <v>1990</v>
      </c>
      <c r="LK1" s="13" t="s">
        <v>1991</v>
      </c>
      <c r="LL1" s="13" t="s">
        <v>1992</v>
      </c>
      <c r="LM1" s="13" t="s">
        <v>1993</v>
      </c>
      <c r="LN1" s="13" t="s">
        <v>1994</v>
      </c>
      <c r="LO1" s="14" t="s">
        <v>1995</v>
      </c>
      <c r="LP1" s="13" t="s">
        <v>1996</v>
      </c>
      <c r="LQ1" s="13" t="s">
        <v>1997</v>
      </c>
      <c r="LR1" s="13" t="s">
        <v>1998</v>
      </c>
      <c r="LS1" s="15" t="s">
        <v>2579</v>
      </c>
      <c r="LT1" s="15" t="s">
        <v>2580</v>
      </c>
      <c r="LU1" s="15" t="s">
        <v>2581</v>
      </c>
      <c r="LV1" s="13" t="s">
        <v>2658</v>
      </c>
      <c r="LW1" s="13" t="s">
        <v>2659</v>
      </c>
      <c r="LX1" s="13" t="s">
        <v>1999</v>
      </c>
      <c r="LY1" s="15" t="s">
        <v>2582</v>
      </c>
      <c r="LZ1" s="15" t="s">
        <v>2583</v>
      </c>
      <c r="MA1" s="15" t="s">
        <v>2584</v>
      </c>
      <c r="MB1" s="15" t="s">
        <v>2585</v>
      </c>
      <c r="MC1" s="15" t="s">
        <v>2587</v>
      </c>
      <c r="MD1" s="15" t="s">
        <v>2588</v>
      </c>
      <c r="ME1" s="15" t="s">
        <v>2589</v>
      </c>
      <c r="MF1" s="15" t="s">
        <v>2590</v>
      </c>
      <c r="MG1" s="15" t="s">
        <v>2586</v>
      </c>
      <c r="MH1" s="15" t="s">
        <v>2591</v>
      </c>
      <c r="MI1" s="15" t="s">
        <v>2592</v>
      </c>
      <c r="MJ1" s="15" t="s">
        <v>2593</v>
      </c>
      <c r="MK1" s="13" t="s">
        <v>2000</v>
      </c>
      <c r="ML1" s="15" t="s">
        <v>2594</v>
      </c>
      <c r="MM1" s="15" t="s">
        <v>2595</v>
      </c>
      <c r="MN1" s="15" t="s">
        <v>2596</v>
      </c>
      <c r="MO1" s="15" t="s">
        <v>2597</v>
      </c>
      <c r="MP1" s="15" t="s">
        <v>2598</v>
      </c>
      <c r="MQ1" s="15" t="s">
        <v>2599</v>
      </c>
      <c r="MR1" s="15" t="s">
        <v>2600</v>
      </c>
      <c r="MS1" s="15" t="s">
        <v>2601</v>
      </c>
      <c r="MT1" s="15" t="s">
        <v>2602</v>
      </c>
      <c r="MU1" s="15" t="s">
        <v>2603</v>
      </c>
      <c r="MV1" s="13" t="s">
        <v>2604</v>
      </c>
      <c r="MW1" s="13" t="s">
        <v>2001</v>
      </c>
      <c r="MX1" s="13" t="s">
        <v>2605</v>
      </c>
      <c r="MY1" s="13" t="s">
        <v>2606</v>
      </c>
      <c r="MZ1" s="13" t="s">
        <v>2607</v>
      </c>
      <c r="NA1" s="13" t="s">
        <v>2608</v>
      </c>
      <c r="NB1" s="13" t="s">
        <v>2609</v>
      </c>
      <c r="NC1" s="13" t="s">
        <v>2610</v>
      </c>
      <c r="ND1" s="13" t="s">
        <v>2611</v>
      </c>
      <c r="NE1" s="13" t="s">
        <v>2002</v>
      </c>
      <c r="NF1" s="13" t="s">
        <v>2003</v>
      </c>
      <c r="NG1" s="13" t="s">
        <v>2004</v>
      </c>
      <c r="NH1" s="13" t="s">
        <v>2005</v>
      </c>
      <c r="NI1" s="13" t="s">
        <v>2006</v>
      </c>
      <c r="NJ1" s="13" t="s">
        <v>2007</v>
      </c>
      <c r="NK1" s="13" t="s">
        <v>2008</v>
      </c>
      <c r="NL1" s="13" t="s">
        <v>2009</v>
      </c>
      <c r="NM1" s="13" t="s">
        <v>2010</v>
      </c>
      <c r="NN1" s="13" t="s">
        <v>2612</v>
      </c>
      <c r="NO1" s="13" t="s">
        <v>2011</v>
      </c>
      <c r="NP1" s="13" t="s">
        <v>2012</v>
      </c>
      <c r="NQ1" s="13" t="s">
        <v>2013</v>
      </c>
      <c r="NR1" s="13" t="s">
        <v>2014</v>
      </c>
      <c r="NS1" s="13" t="s">
        <v>2015</v>
      </c>
      <c r="NT1" s="13" t="s">
        <v>2016</v>
      </c>
      <c r="NU1" s="13" t="s">
        <v>2017</v>
      </c>
      <c r="NV1" s="13" t="s">
        <v>2018</v>
      </c>
      <c r="NW1" s="13" t="s">
        <v>2019</v>
      </c>
      <c r="NX1" s="13" t="s">
        <v>2020</v>
      </c>
      <c r="NY1" s="13" t="s">
        <v>2021</v>
      </c>
      <c r="NZ1" s="13" t="s">
        <v>2022</v>
      </c>
      <c r="OA1" s="13" t="s">
        <v>2023</v>
      </c>
      <c r="OB1" s="13" t="s">
        <v>2024</v>
      </c>
      <c r="OC1" s="13" t="s">
        <v>2025</v>
      </c>
      <c r="OD1" s="13" t="s">
        <v>2026</v>
      </c>
      <c r="OE1" s="13" t="s">
        <v>2027</v>
      </c>
      <c r="OF1" s="13" t="s">
        <v>2028</v>
      </c>
      <c r="OG1" s="13" t="s">
        <v>2029</v>
      </c>
      <c r="OH1" s="13" t="s">
        <v>2030</v>
      </c>
      <c r="OI1" s="13" t="s">
        <v>2031</v>
      </c>
      <c r="OJ1" s="13" t="s">
        <v>2032</v>
      </c>
      <c r="OK1" s="13" t="s">
        <v>2033</v>
      </c>
      <c r="OL1" s="13" t="s">
        <v>2034</v>
      </c>
      <c r="OM1" s="13" t="s">
        <v>2035</v>
      </c>
      <c r="ON1" s="13" t="s">
        <v>2036</v>
      </c>
      <c r="OO1" s="13" t="s">
        <v>2037</v>
      </c>
      <c r="OP1" s="13" t="s">
        <v>2038</v>
      </c>
      <c r="OQ1" s="13" t="s">
        <v>2039</v>
      </c>
      <c r="OR1" s="13" t="s">
        <v>2613</v>
      </c>
      <c r="OS1" s="13" t="s">
        <v>2040</v>
      </c>
      <c r="OT1" s="13" t="s">
        <v>2041</v>
      </c>
      <c r="OU1" s="13" t="s">
        <v>2042</v>
      </c>
      <c r="OV1" s="13" t="s">
        <v>2043</v>
      </c>
      <c r="OW1" s="13" t="s">
        <v>2044</v>
      </c>
      <c r="OX1" s="13" t="s">
        <v>2045</v>
      </c>
      <c r="OY1" s="13" t="s">
        <v>2046</v>
      </c>
      <c r="OZ1" s="13" t="s">
        <v>2047</v>
      </c>
      <c r="PA1" s="13" t="s">
        <v>2048</v>
      </c>
      <c r="PB1" s="13" t="s">
        <v>2049</v>
      </c>
      <c r="PC1" s="13" t="s">
        <v>2050</v>
      </c>
      <c r="PD1" s="13" t="s">
        <v>2614</v>
      </c>
      <c r="PE1" s="13" t="s">
        <v>2615</v>
      </c>
      <c r="PF1" s="13" t="s">
        <v>2616</v>
      </c>
      <c r="PG1" s="13" t="s">
        <v>2617</v>
      </c>
      <c r="PH1" s="13" t="s">
        <v>2618</v>
      </c>
      <c r="PI1" s="13" t="s">
        <v>2619</v>
      </c>
      <c r="PJ1" s="13" t="s">
        <v>2051</v>
      </c>
      <c r="PK1" s="13" t="s">
        <v>2052</v>
      </c>
      <c r="PL1" s="13" t="s">
        <v>2053</v>
      </c>
      <c r="PM1" s="13" t="s">
        <v>2054</v>
      </c>
      <c r="PN1" s="13" t="s">
        <v>2055</v>
      </c>
      <c r="PO1" s="13" t="s">
        <v>2056</v>
      </c>
      <c r="PP1" s="13" t="s">
        <v>2057</v>
      </c>
      <c r="PQ1" s="13" t="s">
        <v>2620</v>
      </c>
      <c r="PR1" s="15" t="s">
        <v>2621</v>
      </c>
      <c r="PS1" s="15" t="s">
        <v>2622</v>
      </c>
      <c r="PT1" s="15" t="s">
        <v>2623</v>
      </c>
      <c r="PU1" s="15" t="s">
        <v>2624</v>
      </c>
      <c r="PV1" s="13" t="s">
        <v>2058</v>
      </c>
      <c r="PW1" s="13" t="s">
        <v>2059</v>
      </c>
      <c r="PX1" s="13" t="s">
        <v>2060</v>
      </c>
      <c r="PY1" s="13" t="s">
        <v>2061</v>
      </c>
      <c r="PZ1" s="13" t="s">
        <v>2062</v>
      </c>
      <c r="QA1" s="13" t="s">
        <v>2063</v>
      </c>
      <c r="QB1" s="13" t="s">
        <v>2064</v>
      </c>
      <c r="QC1" s="13" t="s">
        <v>2065</v>
      </c>
      <c r="QD1" s="13" t="s">
        <v>2066</v>
      </c>
      <c r="QE1" s="13" t="s">
        <v>2067</v>
      </c>
      <c r="QF1" s="13" t="s">
        <v>2068</v>
      </c>
      <c r="QG1" s="13" t="s">
        <v>2069</v>
      </c>
      <c r="QH1" s="13" t="s">
        <v>2070</v>
      </c>
      <c r="QI1" s="13" t="s">
        <v>2071</v>
      </c>
      <c r="QJ1" s="13" t="s">
        <v>2072</v>
      </c>
      <c r="QK1" s="13" t="s">
        <v>2073</v>
      </c>
      <c r="QL1" s="13" t="s">
        <v>2074</v>
      </c>
      <c r="QM1" s="13" t="s">
        <v>2075</v>
      </c>
      <c r="QN1" s="13" t="s">
        <v>2076</v>
      </c>
      <c r="QO1" s="13" t="s">
        <v>2077</v>
      </c>
      <c r="QP1" s="13" t="s">
        <v>2078</v>
      </c>
      <c r="QQ1" s="13" t="s">
        <v>2079</v>
      </c>
      <c r="QR1" s="13" t="s">
        <v>2080</v>
      </c>
      <c r="QS1" s="13" t="s">
        <v>2081</v>
      </c>
      <c r="QT1" s="13" t="s">
        <v>2082</v>
      </c>
      <c r="QU1" s="13" t="s">
        <v>2083</v>
      </c>
      <c r="QV1" s="13" t="s">
        <v>2084</v>
      </c>
      <c r="QW1" s="13" t="s">
        <v>2085</v>
      </c>
      <c r="QX1" s="13" t="s">
        <v>2086</v>
      </c>
      <c r="QY1" s="13" t="s">
        <v>2087</v>
      </c>
      <c r="QZ1" s="13" t="s">
        <v>2088</v>
      </c>
      <c r="RA1" s="13" t="s">
        <v>2089</v>
      </c>
      <c r="RB1" s="13" t="s">
        <v>2090</v>
      </c>
      <c r="RC1" s="13" t="s">
        <v>2091</v>
      </c>
      <c r="RD1" s="13" t="s">
        <v>2092</v>
      </c>
      <c r="RE1" s="13" t="s">
        <v>2093</v>
      </c>
      <c r="RF1" s="13" t="s">
        <v>2094</v>
      </c>
      <c r="RG1" s="13" t="s">
        <v>2626</v>
      </c>
      <c r="RH1" s="13" t="s">
        <v>2625</v>
      </c>
      <c r="RI1" s="13" t="s">
        <v>2095</v>
      </c>
      <c r="RJ1" s="15" t="s">
        <v>2627</v>
      </c>
      <c r="RK1" s="15" t="s">
        <v>2628</v>
      </c>
      <c r="RL1" s="15" t="s">
        <v>2629</v>
      </c>
      <c r="RM1" s="15" t="s">
        <v>2630</v>
      </c>
      <c r="RN1" s="13" t="s">
        <v>2631</v>
      </c>
      <c r="RO1" s="13" t="s">
        <v>2632</v>
      </c>
      <c r="RP1" s="13" t="s">
        <v>2633</v>
      </c>
      <c r="RQ1" s="13" t="s">
        <v>2634</v>
      </c>
      <c r="RR1" s="13" t="s">
        <v>2635</v>
      </c>
      <c r="RS1" s="13" t="s">
        <v>2636</v>
      </c>
      <c r="RT1" s="13" t="s">
        <v>2637</v>
      </c>
      <c r="RU1" s="13" t="s">
        <v>2638</v>
      </c>
      <c r="RV1" s="13" t="s">
        <v>2639</v>
      </c>
      <c r="RW1" s="13" t="s">
        <v>2096</v>
      </c>
      <c r="RX1" s="13" t="s">
        <v>2097</v>
      </c>
      <c r="RY1" s="13" t="s">
        <v>2640</v>
      </c>
      <c r="RZ1" s="13" t="s">
        <v>2098</v>
      </c>
      <c r="SA1" s="13" t="s">
        <v>2650</v>
      </c>
      <c r="SB1" s="13" t="s">
        <v>2651</v>
      </c>
      <c r="SC1" s="13" t="s">
        <v>2652</v>
      </c>
      <c r="SD1" s="13" t="s">
        <v>2649</v>
      </c>
      <c r="SE1" s="13" t="s">
        <v>2641</v>
      </c>
      <c r="SF1" s="13" t="s">
        <v>2642</v>
      </c>
      <c r="SG1" s="13" t="s">
        <v>2643</v>
      </c>
      <c r="SH1" s="13" t="s">
        <v>2644</v>
      </c>
      <c r="SI1" s="13" t="s">
        <v>2645</v>
      </c>
      <c r="SJ1" s="13" t="s">
        <v>2646</v>
      </c>
      <c r="SK1" s="13" t="s">
        <v>2647</v>
      </c>
      <c r="SL1" s="13" t="s">
        <v>2648</v>
      </c>
      <c r="SM1" s="13" t="s">
        <v>2099</v>
      </c>
      <c r="SN1" s="13" t="s">
        <v>2100</v>
      </c>
      <c r="SO1" s="13" t="s">
        <v>2101</v>
      </c>
      <c r="SP1" s="13" t="s">
        <v>2102</v>
      </c>
      <c r="SQ1" s="13" t="s">
        <v>2103</v>
      </c>
      <c r="SR1" s="13" t="s">
        <v>2104</v>
      </c>
      <c r="SS1" s="13" t="s">
        <v>2105</v>
      </c>
      <c r="ST1" s="13" t="s">
        <v>2106</v>
      </c>
      <c r="SU1" s="13" t="s">
        <v>2107</v>
      </c>
      <c r="SV1" s="13" t="s">
        <v>2108</v>
      </c>
      <c r="SW1" s="13" t="s">
        <v>2109</v>
      </c>
      <c r="SX1" s="13" t="s">
        <v>2110</v>
      </c>
      <c r="SY1" s="13" t="s">
        <v>2111</v>
      </c>
      <c r="SZ1" s="13" t="s">
        <v>2112</v>
      </c>
      <c r="TA1" s="13" t="s">
        <v>2113</v>
      </c>
      <c r="TB1" s="13" t="s">
        <v>2114</v>
      </c>
      <c r="TC1" s="13" t="s">
        <v>2115</v>
      </c>
      <c r="TD1" s="13" t="s">
        <v>2116</v>
      </c>
      <c r="TE1" s="13" t="s">
        <v>2117</v>
      </c>
      <c r="TF1" s="13" t="s">
        <v>2118</v>
      </c>
      <c r="TG1" s="13" t="s">
        <v>2119</v>
      </c>
      <c r="TH1" s="13" t="s">
        <v>2120</v>
      </c>
      <c r="TI1" s="13" t="s">
        <v>2653</v>
      </c>
      <c r="TJ1" s="13" t="s">
        <v>2654</v>
      </c>
      <c r="TK1" s="13" t="s">
        <v>2655</v>
      </c>
      <c r="TL1" s="13" t="s">
        <v>2656</v>
      </c>
      <c r="TM1" s="13" t="s">
        <v>2657</v>
      </c>
      <c r="TN1" s="13" t="s">
        <v>2279</v>
      </c>
      <c r="TO1" s="13" t="s">
        <v>1767</v>
      </c>
      <c r="TP1" s="13" t="s">
        <v>2485</v>
      </c>
      <c r="TQ1" s="13" t="s">
        <v>2493</v>
      </c>
      <c r="TR1" s="13" t="s">
        <v>2486</v>
      </c>
      <c r="TS1" s="13" t="s">
        <v>2494</v>
      </c>
      <c r="TT1" s="13" t="s">
        <v>2487</v>
      </c>
      <c r="TU1" s="13" t="s">
        <v>2495</v>
      </c>
      <c r="TV1" s="13" t="s">
        <v>2488</v>
      </c>
      <c r="TW1" s="13" t="s">
        <v>2496</v>
      </c>
      <c r="TX1" s="13" t="s">
        <v>2489</v>
      </c>
      <c r="TY1" s="13" t="s">
        <v>2497</v>
      </c>
      <c r="TZ1" s="13" t="s">
        <v>2490</v>
      </c>
      <c r="UA1" s="13" t="s">
        <v>2498</v>
      </c>
      <c r="UB1" s="13" t="s">
        <v>2491</v>
      </c>
      <c r="UC1" s="13" t="s">
        <v>2492</v>
      </c>
      <c r="UD1" s="13" t="s">
        <v>2457</v>
      </c>
      <c r="UE1" s="13" t="s">
        <v>2458</v>
      </c>
      <c r="UF1" s="13" t="s">
        <v>2459</v>
      </c>
      <c r="UG1" s="13" t="s">
        <v>2460</v>
      </c>
      <c r="UH1" s="13" t="s">
        <v>2461</v>
      </c>
      <c r="UI1" s="13" t="s">
        <v>2462</v>
      </c>
      <c r="UJ1" s="13" t="s">
        <v>2463</v>
      </c>
      <c r="UK1" s="13" t="s">
        <v>2464</v>
      </c>
      <c r="UL1" s="13" t="s">
        <v>2465</v>
      </c>
      <c r="UM1" s="13" t="s">
        <v>2466</v>
      </c>
      <c r="UN1" s="13" t="s">
        <v>2121</v>
      </c>
      <c r="UO1" s="13" t="s">
        <v>2467</v>
      </c>
      <c r="UP1" s="13" t="s">
        <v>2468</v>
      </c>
      <c r="UQ1" s="13" t="s">
        <v>2469</v>
      </c>
      <c r="UR1" s="13" t="s">
        <v>2470</v>
      </c>
      <c r="US1" s="13" t="s">
        <v>2471</v>
      </c>
      <c r="UT1" s="13" t="s">
        <v>2472</v>
      </c>
      <c r="UU1" s="13" t="s">
        <v>2473</v>
      </c>
      <c r="UV1" s="13" t="s">
        <v>2474</v>
      </c>
      <c r="UW1" s="13" t="s">
        <v>2475</v>
      </c>
      <c r="UX1" s="13" t="s">
        <v>2476</v>
      </c>
      <c r="UY1" s="13" t="s">
        <v>2477</v>
      </c>
      <c r="UZ1" s="13" t="s">
        <v>2478</v>
      </c>
      <c r="VA1" s="13" t="s">
        <v>2479</v>
      </c>
      <c r="VB1" s="13" t="s">
        <v>2480</v>
      </c>
      <c r="VC1" s="13" t="s">
        <v>2481</v>
      </c>
      <c r="VD1" s="15" t="s">
        <v>2282</v>
      </c>
      <c r="VE1" s="16" t="s">
        <v>2283</v>
      </c>
    </row>
    <row r="2" spans="1:577" s="1" customFormat="1" x14ac:dyDescent="0.2">
      <c r="A2" s="17" t="s">
        <v>1</v>
      </c>
      <c r="B2" s="17" t="s">
        <v>2176</v>
      </c>
      <c r="C2" s="17" t="s">
        <v>2177</v>
      </c>
      <c r="D2" s="1" t="s">
        <v>1132</v>
      </c>
      <c r="E2" s="17" t="s">
        <v>1007</v>
      </c>
      <c r="F2" s="1" t="s">
        <v>1133</v>
      </c>
      <c r="G2" s="1" t="s">
        <v>1134</v>
      </c>
      <c r="H2" s="1" t="s">
        <v>1135</v>
      </c>
      <c r="I2" s="1" t="s">
        <v>1136</v>
      </c>
      <c r="J2" s="1" t="s">
        <v>1137</v>
      </c>
      <c r="K2" s="1" t="s">
        <v>1138</v>
      </c>
      <c r="L2" s="1" t="s">
        <v>1139</v>
      </c>
      <c r="M2" s="1" t="s">
        <v>1140</v>
      </c>
      <c r="N2" s="1" t="s">
        <v>1141</v>
      </c>
      <c r="O2" s="1" t="s">
        <v>1142</v>
      </c>
      <c r="P2" s="1" t="s">
        <v>1143</v>
      </c>
      <c r="Q2" s="1" t="s">
        <v>1144</v>
      </c>
      <c r="R2" s="1" t="s">
        <v>1145</v>
      </c>
      <c r="S2" s="1" t="s">
        <v>1146</v>
      </c>
      <c r="T2" s="1" t="s">
        <v>1147</v>
      </c>
      <c r="U2" s="1" t="s">
        <v>1148</v>
      </c>
      <c r="V2" s="1" t="s">
        <v>1149</v>
      </c>
      <c r="W2" s="1" t="s">
        <v>1150</v>
      </c>
      <c r="X2" s="1" t="s">
        <v>1151</v>
      </c>
      <c r="Y2" s="1" t="s">
        <v>1152</v>
      </c>
      <c r="Z2" s="1" t="s">
        <v>1649</v>
      </c>
      <c r="AA2" s="1" t="s">
        <v>1153</v>
      </c>
      <c r="AB2" s="1" t="s">
        <v>1421</v>
      </c>
      <c r="AC2" s="1" t="s">
        <v>1650</v>
      </c>
      <c r="AD2" s="1" t="s">
        <v>1651</v>
      </c>
      <c r="AE2" s="17" t="s">
        <v>2</v>
      </c>
      <c r="AF2" s="17" t="s">
        <v>3</v>
      </c>
      <c r="AG2" s="17" t="s">
        <v>4</v>
      </c>
      <c r="AH2" s="1" t="s">
        <v>1154</v>
      </c>
      <c r="AI2" s="1" t="s">
        <v>1155</v>
      </c>
      <c r="AJ2" s="1" t="s">
        <v>1156</v>
      </c>
      <c r="AK2" s="1" t="s">
        <v>1157</v>
      </c>
      <c r="AL2" s="1" t="s">
        <v>1158</v>
      </c>
      <c r="AM2" s="1" t="s">
        <v>1159</v>
      </c>
      <c r="AN2" s="1" t="s">
        <v>1160</v>
      </c>
      <c r="AO2" s="1" t="s">
        <v>1161</v>
      </c>
      <c r="AP2" s="1" t="s">
        <v>1652</v>
      </c>
      <c r="AQ2" s="1" t="s">
        <v>1162</v>
      </c>
      <c r="AR2" s="1" t="s">
        <v>1422</v>
      </c>
      <c r="AS2" s="17" t="s">
        <v>5</v>
      </c>
      <c r="AT2" s="17" t="s">
        <v>6</v>
      </c>
      <c r="AU2" s="1" t="s">
        <v>1163</v>
      </c>
      <c r="AV2" s="1" t="s">
        <v>1164</v>
      </c>
      <c r="AW2" s="17" t="s">
        <v>7</v>
      </c>
      <c r="AX2" s="1" t="s">
        <v>1165</v>
      </c>
      <c r="AY2" s="1" t="s">
        <v>1653</v>
      </c>
      <c r="AZ2" s="1" t="s">
        <v>1423</v>
      </c>
      <c r="BA2" s="1" t="s">
        <v>1424</v>
      </c>
      <c r="BB2" s="1" t="s">
        <v>1425</v>
      </c>
      <c r="BC2" s="1" t="s">
        <v>1442</v>
      </c>
      <c r="BD2" s="1" t="s">
        <v>1426</v>
      </c>
      <c r="BE2" s="1" t="s">
        <v>1443</v>
      </c>
      <c r="BF2" s="1" t="s">
        <v>1427</v>
      </c>
      <c r="BG2" s="1" t="s">
        <v>1444</v>
      </c>
      <c r="BH2" s="1" t="s">
        <v>1428</v>
      </c>
      <c r="BI2" s="1" t="s">
        <v>1445</v>
      </c>
      <c r="BJ2" s="1" t="s">
        <v>1429</v>
      </c>
      <c r="BK2" s="1" t="s">
        <v>1446</v>
      </c>
      <c r="BL2" s="1" t="s">
        <v>1430</v>
      </c>
      <c r="BM2" s="1" t="s">
        <v>1447</v>
      </c>
      <c r="BN2" s="1" t="s">
        <v>1431</v>
      </c>
      <c r="BO2" s="1" t="s">
        <v>1448</v>
      </c>
      <c r="BP2" s="1" t="s">
        <v>1432</v>
      </c>
      <c r="BQ2" s="1" t="s">
        <v>1449</v>
      </c>
      <c r="BR2" s="1" t="s">
        <v>1433</v>
      </c>
      <c r="BS2" s="1" t="s">
        <v>1450</v>
      </c>
      <c r="BT2" s="1" t="s">
        <v>1434</v>
      </c>
      <c r="BU2" s="1" t="s">
        <v>1451</v>
      </c>
      <c r="BV2" s="1" t="s">
        <v>1435</v>
      </c>
      <c r="BW2" s="1" t="s">
        <v>1452</v>
      </c>
      <c r="BX2" s="1" t="s">
        <v>1436</v>
      </c>
      <c r="BY2" s="1" t="s">
        <v>1453</v>
      </c>
      <c r="BZ2" s="1" t="s">
        <v>1437</v>
      </c>
      <c r="CA2" s="1" t="s">
        <v>1454</v>
      </c>
      <c r="CB2" s="1" t="s">
        <v>1438</v>
      </c>
      <c r="CC2" s="1" t="s">
        <v>1455</v>
      </c>
      <c r="CD2" s="1" t="s">
        <v>1439</v>
      </c>
      <c r="CE2" s="1" t="s">
        <v>1456</v>
      </c>
      <c r="CF2" s="1" t="s">
        <v>1440</v>
      </c>
      <c r="CG2" s="1" t="s">
        <v>1457</v>
      </c>
      <c r="CH2" s="1" t="s">
        <v>1441</v>
      </c>
      <c r="CI2" s="1" t="s">
        <v>1458</v>
      </c>
      <c r="CJ2" s="17" t="s">
        <v>8</v>
      </c>
      <c r="CK2" s="17" t="s">
        <v>794</v>
      </c>
      <c r="CL2" s="17" t="s">
        <v>9</v>
      </c>
      <c r="CM2" s="17" t="s">
        <v>998</v>
      </c>
      <c r="CN2" s="17" t="s">
        <v>10</v>
      </c>
      <c r="CO2" s="17" t="s">
        <v>999</v>
      </c>
      <c r="CP2" s="17" t="s">
        <v>11</v>
      </c>
      <c r="CQ2" s="17" t="s">
        <v>1000</v>
      </c>
      <c r="CR2" s="17" t="s">
        <v>12</v>
      </c>
      <c r="CS2" s="17" t="s">
        <v>1001</v>
      </c>
      <c r="CT2" s="1" t="s">
        <v>1166</v>
      </c>
      <c r="CU2" s="1" t="s">
        <v>1167</v>
      </c>
      <c r="CV2" s="1" t="s">
        <v>1168</v>
      </c>
      <c r="CW2" s="1" t="s">
        <v>1169</v>
      </c>
      <c r="CX2" s="1" t="s">
        <v>1170</v>
      </c>
      <c r="CY2" s="1" t="s">
        <v>1171</v>
      </c>
      <c r="CZ2" s="1" t="s">
        <v>1459</v>
      </c>
      <c r="DA2" s="1" t="s">
        <v>1477</v>
      </c>
      <c r="DB2" s="1" t="s">
        <v>1460</v>
      </c>
      <c r="DC2" s="1" t="s">
        <v>1478</v>
      </c>
      <c r="DD2" s="1" t="s">
        <v>1461</v>
      </c>
      <c r="DE2" s="1" t="s">
        <v>1479</v>
      </c>
      <c r="DF2" s="1" t="s">
        <v>1462</v>
      </c>
      <c r="DG2" s="1" t="s">
        <v>1480</v>
      </c>
      <c r="DH2" s="1" t="s">
        <v>1463</v>
      </c>
      <c r="DI2" s="1" t="s">
        <v>1481</v>
      </c>
      <c r="DJ2" s="1" t="s">
        <v>1464</v>
      </c>
      <c r="DK2" s="1" t="s">
        <v>1482</v>
      </c>
      <c r="DL2" s="1" t="s">
        <v>1465</v>
      </c>
      <c r="DM2" s="1" t="s">
        <v>1483</v>
      </c>
      <c r="DN2" s="1" t="s">
        <v>1466</v>
      </c>
      <c r="DO2" s="1" t="s">
        <v>1484</v>
      </c>
      <c r="DP2" s="1" t="s">
        <v>1467</v>
      </c>
      <c r="DQ2" s="1" t="s">
        <v>1485</v>
      </c>
      <c r="DR2" s="1" t="s">
        <v>1468</v>
      </c>
      <c r="DS2" s="1" t="s">
        <v>1486</v>
      </c>
      <c r="DT2" s="1" t="s">
        <v>1469</v>
      </c>
      <c r="DU2" s="1" t="s">
        <v>1487</v>
      </c>
      <c r="DV2" s="1" t="s">
        <v>1470</v>
      </c>
      <c r="DW2" s="1" t="s">
        <v>1488</v>
      </c>
      <c r="DX2" s="1" t="s">
        <v>1471</v>
      </c>
      <c r="DY2" s="1" t="s">
        <v>1489</v>
      </c>
      <c r="DZ2" s="1" t="s">
        <v>1472</v>
      </c>
      <c r="EA2" s="1" t="s">
        <v>1490</v>
      </c>
      <c r="EB2" s="1" t="s">
        <v>1473</v>
      </c>
      <c r="EC2" s="1" t="s">
        <v>1491</v>
      </c>
      <c r="ED2" s="1" t="s">
        <v>1474</v>
      </c>
      <c r="EE2" s="1" t="s">
        <v>1492</v>
      </c>
      <c r="EF2" s="1" t="s">
        <v>1475</v>
      </c>
      <c r="EG2" s="1" t="s">
        <v>1493</v>
      </c>
      <c r="EH2" s="1" t="s">
        <v>1476</v>
      </c>
      <c r="EI2" s="1" t="s">
        <v>1494</v>
      </c>
      <c r="EJ2" s="17" t="s">
        <v>13</v>
      </c>
      <c r="EK2" s="17" t="s">
        <v>798</v>
      </c>
      <c r="EL2" s="17" t="s">
        <v>1654</v>
      </c>
      <c r="EM2" s="17" t="s">
        <v>1655</v>
      </c>
      <c r="EN2" s="17" t="s">
        <v>1656</v>
      </c>
      <c r="EO2" s="17" t="s">
        <v>1657</v>
      </c>
      <c r="EP2" s="17" t="s">
        <v>1658</v>
      </c>
      <c r="EQ2" s="1" t="s">
        <v>1172</v>
      </c>
      <c r="ER2" s="1" t="s">
        <v>1515</v>
      </c>
      <c r="ES2" s="1" t="s">
        <v>1173</v>
      </c>
      <c r="ET2" s="1" t="s">
        <v>1174</v>
      </c>
      <c r="EU2" s="1" t="s">
        <v>1516</v>
      </c>
      <c r="EV2" s="1" t="s">
        <v>1175</v>
      </c>
      <c r="EW2" s="1" t="s">
        <v>1176</v>
      </c>
      <c r="EX2" s="1" t="s">
        <v>1517</v>
      </c>
      <c r="EY2" s="1" t="s">
        <v>1177</v>
      </c>
      <c r="EZ2" s="1" t="s">
        <v>1178</v>
      </c>
      <c r="FA2" s="1" t="s">
        <v>1518</v>
      </c>
      <c r="FB2" s="1" t="s">
        <v>1179</v>
      </c>
      <c r="FC2" s="1" t="s">
        <v>1180</v>
      </c>
      <c r="FD2" s="1" t="s">
        <v>1519</v>
      </c>
      <c r="FE2" s="1" t="s">
        <v>1181</v>
      </c>
      <c r="FF2" s="1" t="s">
        <v>1182</v>
      </c>
      <c r="FG2" s="1" t="s">
        <v>1520</v>
      </c>
      <c r="FH2" s="1" t="s">
        <v>1183</v>
      </c>
      <c r="FI2" s="1" t="s">
        <v>1184</v>
      </c>
      <c r="FJ2" s="1" t="s">
        <v>1521</v>
      </c>
      <c r="FK2" s="1" t="s">
        <v>1185</v>
      </c>
      <c r="FL2" s="1" t="s">
        <v>1186</v>
      </c>
      <c r="FM2" s="1" t="s">
        <v>1522</v>
      </c>
      <c r="FN2" s="1" t="s">
        <v>1187</v>
      </c>
      <c r="FO2" s="1" t="s">
        <v>1188</v>
      </c>
      <c r="FP2" s="1" t="s">
        <v>1523</v>
      </c>
      <c r="FQ2" s="1" t="s">
        <v>1189</v>
      </c>
      <c r="FR2" s="1" t="s">
        <v>1190</v>
      </c>
      <c r="FS2" s="1" t="s">
        <v>1524</v>
      </c>
      <c r="FT2" s="1" t="s">
        <v>1191</v>
      </c>
      <c r="FU2" s="1" t="s">
        <v>1192</v>
      </c>
      <c r="FV2" s="1" t="s">
        <v>1525</v>
      </c>
      <c r="FW2" s="1" t="s">
        <v>1193</v>
      </c>
      <c r="FX2" s="1" t="s">
        <v>1194</v>
      </c>
      <c r="FY2" s="1" t="s">
        <v>1526</v>
      </c>
      <c r="FZ2" s="1" t="s">
        <v>1195</v>
      </c>
      <c r="GA2" s="1" t="s">
        <v>1196</v>
      </c>
      <c r="GB2" s="1" t="s">
        <v>1527</v>
      </c>
      <c r="GC2" s="1" t="s">
        <v>1197</v>
      </c>
      <c r="GD2" s="1" t="s">
        <v>14</v>
      </c>
      <c r="GE2" s="1" t="s">
        <v>799</v>
      </c>
      <c r="GF2" s="1" t="s">
        <v>1495</v>
      </c>
      <c r="GG2" s="1" t="s">
        <v>1500</v>
      </c>
      <c r="GH2" s="1" t="s">
        <v>1496</v>
      </c>
      <c r="GI2" s="1" t="s">
        <v>1501</v>
      </c>
      <c r="GJ2" s="1" t="s">
        <v>1497</v>
      </c>
      <c r="GK2" s="1" t="s">
        <v>1502</v>
      </c>
      <c r="GL2" s="1" t="s">
        <v>1498</v>
      </c>
      <c r="GM2" s="1" t="s">
        <v>1503</v>
      </c>
      <c r="GN2" s="1" t="s">
        <v>1499</v>
      </c>
      <c r="GO2" s="1" t="s">
        <v>1504</v>
      </c>
      <c r="GP2" s="1" t="s">
        <v>15</v>
      </c>
      <c r="GQ2" s="17" t="s">
        <v>800</v>
      </c>
      <c r="GR2" s="1" t="s">
        <v>1505</v>
      </c>
      <c r="GS2" s="1" t="s">
        <v>1510</v>
      </c>
      <c r="GT2" s="1" t="s">
        <v>1506</v>
      </c>
      <c r="GU2" s="1" t="s">
        <v>1511</v>
      </c>
      <c r="GV2" s="1" t="s">
        <v>1507</v>
      </c>
      <c r="GW2" s="1" t="s">
        <v>1512</v>
      </c>
      <c r="GX2" s="1" t="s">
        <v>1508</v>
      </c>
      <c r="GY2" s="1" t="s">
        <v>1513</v>
      </c>
      <c r="GZ2" s="1" t="s">
        <v>1509</v>
      </c>
      <c r="HA2" s="1" t="s">
        <v>1514</v>
      </c>
      <c r="HB2" s="17" t="s">
        <v>16</v>
      </c>
      <c r="HC2" s="17" t="s">
        <v>801</v>
      </c>
      <c r="HD2" s="17" t="s">
        <v>1720</v>
      </c>
      <c r="HE2" s="17" t="s">
        <v>1721</v>
      </c>
      <c r="HF2" s="17" t="s">
        <v>1722</v>
      </c>
      <c r="HG2" s="1" t="s">
        <v>1198</v>
      </c>
      <c r="HH2" s="1" t="s">
        <v>1528</v>
      </c>
      <c r="HI2" s="1" t="s">
        <v>1723</v>
      </c>
      <c r="HJ2" s="1" t="s">
        <v>1199</v>
      </c>
      <c r="HK2" s="1" t="s">
        <v>1200</v>
      </c>
      <c r="HL2" s="1" t="s">
        <v>1529</v>
      </c>
      <c r="HM2" s="1" t="s">
        <v>1724</v>
      </c>
      <c r="HN2" s="1" t="s">
        <v>1201</v>
      </c>
      <c r="HO2" s="1" t="s">
        <v>1202</v>
      </c>
      <c r="HP2" s="1" t="s">
        <v>1563</v>
      </c>
      <c r="HQ2" s="1" t="s">
        <v>1725</v>
      </c>
      <c r="HR2" s="1" t="s">
        <v>1203</v>
      </c>
      <c r="HS2" s="1" t="s">
        <v>1204</v>
      </c>
      <c r="HT2" s="1" t="s">
        <v>1530</v>
      </c>
      <c r="HU2" s="1" t="s">
        <v>1726</v>
      </c>
      <c r="HV2" s="1" t="s">
        <v>1205</v>
      </c>
      <c r="HW2" s="1" t="s">
        <v>1206</v>
      </c>
      <c r="HX2" s="1" t="s">
        <v>1531</v>
      </c>
      <c r="HY2" s="1" t="s">
        <v>1727</v>
      </c>
      <c r="HZ2" s="1" t="s">
        <v>1207</v>
      </c>
      <c r="IA2" s="1" t="s">
        <v>17</v>
      </c>
      <c r="IB2" s="17" t="s">
        <v>802</v>
      </c>
      <c r="IC2" s="17" t="s">
        <v>1728</v>
      </c>
      <c r="ID2" s="17" t="s">
        <v>18</v>
      </c>
      <c r="IE2" s="17" t="s">
        <v>19</v>
      </c>
      <c r="IF2" s="1" t="s">
        <v>1532</v>
      </c>
      <c r="IG2" s="1" t="s">
        <v>1538</v>
      </c>
      <c r="IH2" s="1" t="s">
        <v>1533</v>
      </c>
      <c r="II2" s="1" t="s">
        <v>1539</v>
      </c>
      <c r="IJ2" s="1" t="s">
        <v>1534</v>
      </c>
      <c r="IK2" s="1" t="s">
        <v>1540</v>
      </c>
      <c r="IL2" s="1" t="s">
        <v>1535</v>
      </c>
      <c r="IM2" s="1" t="s">
        <v>1541</v>
      </c>
      <c r="IN2" s="1" t="s">
        <v>1536</v>
      </c>
      <c r="IO2" s="1" t="s">
        <v>1542</v>
      </c>
      <c r="IP2" s="1" t="s">
        <v>1537</v>
      </c>
      <c r="IQ2" s="1" t="s">
        <v>1543</v>
      </c>
      <c r="IR2" s="1" t="s">
        <v>1208</v>
      </c>
      <c r="IS2" s="1" t="s">
        <v>1544</v>
      </c>
      <c r="IT2" s="1" t="s">
        <v>1729</v>
      </c>
      <c r="IU2" s="1" t="s">
        <v>1730</v>
      </c>
      <c r="IV2" s="1" t="s">
        <v>1209</v>
      </c>
      <c r="IW2" s="1" t="s">
        <v>1545</v>
      </c>
      <c r="IX2" s="1" t="s">
        <v>1210</v>
      </c>
      <c r="IY2" s="1" t="s">
        <v>1546</v>
      </c>
      <c r="IZ2" s="1" t="s">
        <v>1211</v>
      </c>
      <c r="JA2" s="1" t="s">
        <v>1547</v>
      </c>
      <c r="JB2" s="1" t="s">
        <v>1212</v>
      </c>
      <c r="JC2" s="1" t="s">
        <v>1548</v>
      </c>
      <c r="JD2" s="1" t="s">
        <v>1213</v>
      </c>
      <c r="JE2" s="1" t="s">
        <v>1549</v>
      </c>
      <c r="JF2" s="1" t="s">
        <v>1214</v>
      </c>
      <c r="JG2" s="1" t="s">
        <v>1215</v>
      </c>
      <c r="JH2" s="1" t="s">
        <v>1216</v>
      </c>
      <c r="JI2" s="1" t="s">
        <v>1217</v>
      </c>
      <c r="JJ2" s="1" t="s">
        <v>1218</v>
      </c>
      <c r="JK2" s="1" t="s">
        <v>1219</v>
      </c>
      <c r="JL2" s="1" t="s">
        <v>1220</v>
      </c>
      <c r="JM2" s="1" t="s">
        <v>1550</v>
      </c>
      <c r="JN2" s="1" t="s">
        <v>1221</v>
      </c>
      <c r="JO2" s="1" t="s">
        <v>1222</v>
      </c>
      <c r="JP2" s="1" t="s">
        <v>1551</v>
      </c>
      <c r="JQ2" s="1" t="s">
        <v>1223</v>
      </c>
      <c r="JR2" s="1" t="s">
        <v>1224</v>
      </c>
      <c r="JS2" s="1" t="s">
        <v>1552</v>
      </c>
      <c r="JT2" s="1" t="s">
        <v>1225</v>
      </c>
      <c r="JU2" s="1" t="s">
        <v>1226</v>
      </c>
      <c r="JV2" s="1" t="s">
        <v>1553</v>
      </c>
      <c r="JW2" s="1" t="s">
        <v>1227</v>
      </c>
      <c r="JX2" s="1" t="s">
        <v>1228</v>
      </c>
      <c r="JY2" s="1" t="s">
        <v>1554</v>
      </c>
      <c r="JZ2" s="1" t="s">
        <v>1229</v>
      </c>
      <c r="KA2" s="1" t="s">
        <v>1230</v>
      </c>
      <c r="KB2" s="1" t="s">
        <v>1555</v>
      </c>
      <c r="KC2" s="1" t="s">
        <v>1231</v>
      </c>
      <c r="KD2" s="1" t="s">
        <v>1232</v>
      </c>
      <c r="KE2" s="1" t="s">
        <v>1233</v>
      </c>
      <c r="KF2" s="1" t="s">
        <v>1234</v>
      </c>
      <c r="KG2" s="1" t="s">
        <v>1235</v>
      </c>
      <c r="KH2" s="1" t="s">
        <v>1236</v>
      </c>
      <c r="KI2" s="1" t="s">
        <v>1237</v>
      </c>
      <c r="KJ2" s="1" t="s">
        <v>1238</v>
      </c>
      <c r="KK2" s="1" t="s">
        <v>1239</v>
      </c>
      <c r="KL2" s="1" t="s">
        <v>1240</v>
      </c>
      <c r="KM2" s="1" t="s">
        <v>1241</v>
      </c>
      <c r="KN2" s="1" t="s">
        <v>1242</v>
      </c>
      <c r="KO2" s="1" t="s">
        <v>1243</v>
      </c>
      <c r="KP2" s="1" t="s">
        <v>1244</v>
      </c>
      <c r="KQ2" s="1" t="s">
        <v>1245</v>
      </c>
      <c r="KR2" s="1" t="s">
        <v>1246</v>
      </c>
      <c r="KS2" s="1" t="s">
        <v>1247</v>
      </c>
      <c r="KT2" s="1" t="s">
        <v>1248</v>
      </c>
      <c r="KU2" s="1" t="s">
        <v>1249</v>
      </c>
      <c r="KV2" s="1" t="s">
        <v>1250</v>
      </c>
      <c r="KW2" s="1" t="s">
        <v>1251</v>
      </c>
      <c r="KX2" s="1" t="s">
        <v>1252</v>
      </c>
      <c r="KY2" s="1" t="s">
        <v>1253</v>
      </c>
      <c r="KZ2" s="1" t="s">
        <v>1254</v>
      </c>
      <c r="LA2" s="1" t="s">
        <v>1255</v>
      </c>
      <c r="LB2" s="1" t="s">
        <v>1256</v>
      </c>
      <c r="LC2" s="1" t="s">
        <v>1257</v>
      </c>
      <c r="LD2" s="1" t="s">
        <v>1258</v>
      </c>
      <c r="LE2" s="1" t="s">
        <v>1259</v>
      </c>
      <c r="LF2" s="1" t="s">
        <v>1260</v>
      </c>
      <c r="LG2" s="1" t="s">
        <v>1261</v>
      </c>
      <c r="LH2" s="1" t="s">
        <v>2284</v>
      </c>
      <c r="LI2" s="1" t="s">
        <v>1262</v>
      </c>
      <c r="LJ2" s="1" t="s">
        <v>1263</v>
      </c>
      <c r="LK2" s="1" t="s">
        <v>1264</v>
      </c>
      <c r="LL2" s="1" t="s">
        <v>1265</v>
      </c>
      <c r="LM2" s="1" t="s">
        <v>1266</v>
      </c>
      <c r="LN2" s="17" t="s">
        <v>20</v>
      </c>
      <c r="LO2" s="17" t="s">
        <v>21</v>
      </c>
      <c r="LP2" s="1" t="s">
        <v>1267</v>
      </c>
      <c r="LQ2" s="1" t="s">
        <v>1268</v>
      </c>
      <c r="LR2" s="17" t="s">
        <v>22</v>
      </c>
      <c r="LS2" s="1" t="s">
        <v>1269</v>
      </c>
      <c r="LT2" s="1" t="s">
        <v>1270</v>
      </c>
      <c r="LU2" s="1" t="s">
        <v>1731</v>
      </c>
      <c r="LV2" s="1" t="s">
        <v>1271</v>
      </c>
      <c r="LW2" s="1" t="s">
        <v>1556</v>
      </c>
      <c r="LX2" s="17" t="s">
        <v>23</v>
      </c>
      <c r="LY2" s="1" t="s">
        <v>1272</v>
      </c>
      <c r="LZ2" s="1" t="s">
        <v>1273</v>
      </c>
      <c r="MA2" s="1" t="s">
        <v>1274</v>
      </c>
      <c r="MB2" s="1" t="s">
        <v>1275</v>
      </c>
      <c r="MC2" s="1" t="s">
        <v>1276</v>
      </c>
      <c r="MD2" s="1" t="s">
        <v>1277</v>
      </c>
      <c r="ME2" s="1" t="s">
        <v>1278</v>
      </c>
      <c r="MF2" s="1" t="s">
        <v>1279</v>
      </c>
      <c r="MG2" s="1" t="s">
        <v>1280</v>
      </c>
      <c r="MH2" s="1" t="s">
        <v>1281</v>
      </c>
      <c r="MI2" s="1" t="s">
        <v>1282</v>
      </c>
      <c r="MJ2" s="1" t="s">
        <v>1283</v>
      </c>
      <c r="MK2" s="17" t="s">
        <v>24</v>
      </c>
      <c r="ML2" s="1" t="s">
        <v>1284</v>
      </c>
      <c r="MM2" s="1" t="s">
        <v>1285</v>
      </c>
      <c r="MN2" s="1" t="s">
        <v>1286</v>
      </c>
      <c r="MO2" s="1" t="s">
        <v>1287</v>
      </c>
      <c r="MP2" s="1" t="s">
        <v>1288</v>
      </c>
      <c r="MQ2" s="1" t="s">
        <v>2285</v>
      </c>
      <c r="MR2" s="1" t="s">
        <v>2286</v>
      </c>
      <c r="MS2" s="1" t="s">
        <v>1289</v>
      </c>
      <c r="MT2" s="1" t="s">
        <v>1290</v>
      </c>
      <c r="MU2" s="1" t="s">
        <v>1291</v>
      </c>
      <c r="MV2" s="1" t="s">
        <v>1732</v>
      </c>
      <c r="MW2" s="1" t="s">
        <v>1292</v>
      </c>
      <c r="MX2" s="1" t="s">
        <v>1557</v>
      </c>
      <c r="MY2" s="1" t="s">
        <v>1733</v>
      </c>
      <c r="MZ2" s="1" t="s">
        <v>1734</v>
      </c>
      <c r="NA2" s="1" t="s">
        <v>1293</v>
      </c>
      <c r="NB2" s="1" t="s">
        <v>1294</v>
      </c>
      <c r="NC2" s="1" t="s">
        <v>1295</v>
      </c>
      <c r="ND2" s="1" t="s">
        <v>1296</v>
      </c>
      <c r="NE2" s="17" t="s">
        <v>25</v>
      </c>
      <c r="NF2" s="1" t="s">
        <v>1297</v>
      </c>
      <c r="NG2" s="1" t="s">
        <v>1298</v>
      </c>
      <c r="NH2" s="1" t="s">
        <v>1299</v>
      </c>
      <c r="NI2" s="1" t="s">
        <v>1300</v>
      </c>
      <c r="NJ2" s="1" t="s">
        <v>1301</v>
      </c>
      <c r="NK2" s="1" t="s">
        <v>1302</v>
      </c>
      <c r="NL2" s="1" t="s">
        <v>1303</v>
      </c>
      <c r="NM2" s="17" t="s">
        <v>26</v>
      </c>
      <c r="NN2" s="17" t="s">
        <v>803</v>
      </c>
      <c r="NO2" s="1" t="s">
        <v>1304</v>
      </c>
      <c r="NP2" s="1" t="s">
        <v>1305</v>
      </c>
      <c r="NQ2" s="1" t="s">
        <v>1306</v>
      </c>
      <c r="NR2" s="1" t="s">
        <v>1307</v>
      </c>
      <c r="NS2" s="1" t="s">
        <v>1308</v>
      </c>
      <c r="NT2" s="1" t="s">
        <v>1309</v>
      </c>
      <c r="NU2" s="1" t="s">
        <v>1310</v>
      </c>
      <c r="NV2" s="1" t="s">
        <v>1311</v>
      </c>
      <c r="NW2" s="1" t="s">
        <v>1312</v>
      </c>
      <c r="NX2" s="1" t="s">
        <v>1313</v>
      </c>
      <c r="NY2" s="1" t="s">
        <v>1314</v>
      </c>
      <c r="NZ2" s="1" t="s">
        <v>1315</v>
      </c>
      <c r="OA2" s="1" t="s">
        <v>1316</v>
      </c>
      <c r="OB2" s="1" t="s">
        <v>1317</v>
      </c>
      <c r="OC2" s="1" t="s">
        <v>1318</v>
      </c>
      <c r="OD2" s="1" t="s">
        <v>1319</v>
      </c>
      <c r="OE2" s="1" t="s">
        <v>1320</v>
      </c>
      <c r="OF2" s="1" t="s">
        <v>1321</v>
      </c>
      <c r="OG2" s="1" t="s">
        <v>1322</v>
      </c>
      <c r="OH2" s="1" t="s">
        <v>1323</v>
      </c>
      <c r="OI2" s="1" t="s">
        <v>1324</v>
      </c>
      <c r="OJ2" s="17" t="s">
        <v>27</v>
      </c>
      <c r="OK2" s="17" t="s">
        <v>28</v>
      </c>
      <c r="OL2" s="1" t="s">
        <v>1325</v>
      </c>
      <c r="OM2" s="1" t="s">
        <v>1326</v>
      </c>
      <c r="ON2" s="1" t="s">
        <v>1327</v>
      </c>
      <c r="OO2" s="1" t="s">
        <v>1328</v>
      </c>
      <c r="OP2" s="1" t="s">
        <v>29</v>
      </c>
      <c r="OQ2" s="1" t="s">
        <v>1329</v>
      </c>
      <c r="OR2" s="1" t="s">
        <v>1558</v>
      </c>
      <c r="OS2" s="1" t="s">
        <v>30</v>
      </c>
      <c r="OT2" s="1" t="s">
        <v>31</v>
      </c>
      <c r="OU2" s="1" t="s">
        <v>1330</v>
      </c>
      <c r="OV2" s="1" t="s">
        <v>1331</v>
      </c>
      <c r="OW2" s="1" t="s">
        <v>1332</v>
      </c>
      <c r="OX2" s="1" t="s">
        <v>1333</v>
      </c>
      <c r="OY2" s="1" t="s">
        <v>1334</v>
      </c>
      <c r="OZ2" s="1" t="s">
        <v>1335</v>
      </c>
      <c r="PA2" s="1" t="s">
        <v>1336</v>
      </c>
      <c r="PB2" s="1" t="s">
        <v>1337</v>
      </c>
      <c r="PC2" s="17" t="s">
        <v>32</v>
      </c>
      <c r="PD2" s="17" t="s">
        <v>1735</v>
      </c>
      <c r="PE2" s="17" t="s">
        <v>1736</v>
      </c>
      <c r="PF2" s="17" t="s">
        <v>1737</v>
      </c>
      <c r="PG2" s="17" t="s">
        <v>1738</v>
      </c>
      <c r="PH2" s="17" t="s">
        <v>1739</v>
      </c>
      <c r="PI2" s="17" t="s">
        <v>1740</v>
      </c>
      <c r="PJ2" s="17" t="s">
        <v>33</v>
      </c>
      <c r="PK2" s="17" t="s">
        <v>34</v>
      </c>
      <c r="PL2" s="17" t="s">
        <v>35</v>
      </c>
      <c r="PM2" s="17" t="s">
        <v>36</v>
      </c>
      <c r="PN2" s="1" t="s">
        <v>1338</v>
      </c>
      <c r="PO2" s="17" t="s">
        <v>37</v>
      </c>
      <c r="PP2" s="1" t="s">
        <v>1339</v>
      </c>
      <c r="PQ2" s="1" t="s">
        <v>1559</v>
      </c>
      <c r="PR2" s="1" t="s">
        <v>1340</v>
      </c>
      <c r="PS2" s="1" t="s">
        <v>1341</v>
      </c>
      <c r="PT2" s="1" t="s">
        <v>1342</v>
      </c>
      <c r="PU2" s="1" t="s">
        <v>1343</v>
      </c>
      <c r="PV2" s="1" t="s">
        <v>1344</v>
      </c>
      <c r="PW2" s="1" t="s">
        <v>1345</v>
      </c>
      <c r="PX2" s="1" t="s">
        <v>1346</v>
      </c>
      <c r="PY2" s="1" t="s">
        <v>1347</v>
      </c>
      <c r="PZ2" s="17" t="s">
        <v>38</v>
      </c>
      <c r="QA2" s="1" t="s">
        <v>1348</v>
      </c>
      <c r="QB2" s="1" t="s">
        <v>1349</v>
      </c>
      <c r="QC2" s="1" t="s">
        <v>1350</v>
      </c>
      <c r="QD2" s="1" t="s">
        <v>1351</v>
      </c>
      <c r="QE2" s="1" t="s">
        <v>1352</v>
      </c>
      <c r="QF2" s="1" t="s">
        <v>1353</v>
      </c>
      <c r="QG2" s="1" t="s">
        <v>1354</v>
      </c>
      <c r="QH2" s="1" t="s">
        <v>1355</v>
      </c>
      <c r="QI2" s="1" t="s">
        <v>1356</v>
      </c>
      <c r="QJ2" s="1" t="s">
        <v>1357</v>
      </c>
      <c r="QK2" s="1" t="s">
        <v>1358</v>
      </c>
      <c r="QL2" s="17" t="s">
        <v>39</v>
      </c>
      <c r="QM2" s="1" t="s">
        <v>1359</v>
      </c>
      <c r="QN2" s="1" t="s">
        <v>1360</v>
      </c>
      <c r="QO2" s="1" t="s">
        <v>1361</v>
      </c>
      <c r="QP2" s="1" t="s">
        <v>1362</v>
      </c>
      <c r="QQ2" s="1" t="s">
        <v>1363</v>
      </c>
      <c r="QR2" s="1" t="s">
        <v>1364</v>
      </c>
      <c r="QS2" s="1" t="s">
        <v>1365</v>
      </c>
      <c r="QT2" s="1" t="s">
        <v>1366</v>
      </c>
      <c r="QU2" s="1" t="s">
        <v>1367</v>
      </c>
      <c r="QV2" s="1" t="s">
        <v>1368</v>
      </c>
      <c r="QW2" s="1" t="s">
        <v>1369</v>
      </c>
      <c r="QX2" s="1" t="s">
        <v>1370</v>
      </c>
      <c r="QY2" s="1" t="s">
        <v>1371</v>
      </c>
      <c r="QZ2" s="1" t="s">
        <v>1372</v>
      </c>
      <c r="RA2" s="1" t="s">
        <v>1373</v>
      </c>
      <c r="RB2" s="1" t="s">
        <v>1374</v>
      </c>
      <c r="RC2" s="1" t="s">
        <v>1375</v>
      </c>
      <c r="RD2" s="1" t="s">
        <v>1376</v>
      </c>
      <c r="RE2" s="17" t="s">
        <v>40</v>
      </c>
      <c r="RF2" s="17" t="s">
        <v>41</v>
      </c>
      <c r="RG2" s="1" t="s">
        <v>1377</v>
      </c>
      <c r="RH2" s="1" t="s">
        <v>1560</v>
      </c>
      <c r="RI2" s="17" t="s">
        <v>42</v>
      </c>
      <c r="RJ2" s="1" t="s">
        <v>1378</v>
      </c>
      <c r="RK2" s="1" t="s">
        <v>1379</v>
      </c>
      <c r="RL2" s="1" t="s">
        <v>1380</v>
      </c>
      <c r="RM2" s="1" t="s">
        <v>1564</v>
      </c>
      <c r="RN2" s="1" t="s">
        <v>1381</v>
      </c>
      <c r="RO2" s="1" t="s">
        <v>1561</v>
      </c>
      <c r="RP2" s="1" t="s">
        <v>1382</v>
      </c>
      <c r="RQ2" s="1" t="s">
        <v>1383</v>
      </c>
      <c r="RR2" s="1" t="s">
        <v>1384</v>
      </c>
      <c r="RS2" s="1" t="s">
        <v>1385</v>
      </c>
      <c r="RT2" s="1" t="s">
        <v>1386</v>
      </c>
      <c r="RU2" s="1" t="s">
        <v>1387</v>
      </c>
      <c r="RV2" s="1" t="s">
        <v>1388</v>
      </c>
      <c r="RW2" s="1" t="s">
        <v>1741</v>
      </c>
      <c r="RX2" s="1" t="s">
        <v>1389</v>
      </c>
      <c r="RY2" s="1" t="s">
        <v>1562</v>
      </c>
      <c r="RZ2" s="17" t="s">
        <v>43</v>
      </c>
      <c r="SA2" s="1" t="s">
        <v>1390</v>
      </c>
      <c r="SB2" s="1" t="s">
        <v>1391</v>
      </c>
      <c r="SC2" s="1" t="s">
        <v>1392</v>
      </c>
      <c r="SD2" s="1" t="s">
        <v>1393</v>
      </c>
      <c r="SE2" s="1" t="s">
        <v>1394</v>
      </c>
      <c r="SF2" s="1" t="s">
        <v>1395</v>
      </c>
      <c r="SG2" s="1" t="s">
        <v>1396</v>
      </c>
      <c r="SH2" s="1" t="s">
        <v>1397</v>
      </c>
      <c r="SI2" s="1" t="s">
        <v>1398</v>
      </c>
      <c r="SJ2" s="1" t="s">
        <v>1399</v>
      </c>
      <c r="SK2" s="1" t="s">
        <v>1400</v>
      </c>
      <c r="SL2" s="1" t="s">
        <v>1401</v>
      </c>
      <c r="SM2" s="17" t="s">
        <v>44</v>
      </c>
      <c r="SN2" s="23" t="s">
        <v>1402</v>
      </c>
      <c r="SO2" s="23" t="s">
        <v>1403</v>
      </c>
      <c r="SP2" s="23" t="s">
        <v>1404</v>
      </c>
      <c r="SQ2" s="23" t="s">
        <v>1405</v>
      </c>
      <c r="SR2" s="23" t="s">
        <v>1406</v>
      </c>
      <c r="SS2" s="1" t="s">
        <v>1766</v>
      </c>
      <c r="ST2" s="1" t="s">
        <v>1407</v>
      </c>
      <c r="SU2" s="1" t="s">
        <v>1408</v>
      </c>
      <c r="SV2" s="1" t="s">
        <v>1409</v>
      </c>
      <c r="SW2" s="1" t="s">
        <v>1410</v>
      </c>
      <c r="SX2" s="1" t="s">
        <v>1411</v>
      </c>
      <c r="SY2" s="1" t="s">
        <v>1412</v>
      </c>
      <c r="SZ2" s="1" t="s">
        <v>1413</v>
      </c>
      <c r="TA2" s="1" t="s">
        <v>1414</v>
      </c>
      <c r="TB2" s="1" t="s">
        <v>1415</v>
      </c>
      <c r="TC2" s="1" t="s">
        <v>1416</v>
      </c>
      <c r="TD2" s="1" t="s">
        <v>1417</v>
      </c>
      <c r="TE2" s="1" t="s">
        <v>1418</v>
      </c>
      <c r="TF2" s="1" t="s">
        <v>1419</v>
      </c>
      <c r="TG2" s="1" t="s">
        <v>1420</v>
      </c>
      <c r="TH2" s="17" t="s">
        <v>45</v>
      </c>
      <c r="TI2" s="17" t="s">
        <v>804</v>
      </c>
      <c r="TJ2" s="17" t="s">
        <v>1742</v>
      </c>
      <c r="TK2" s="17" t="s">
        <v>2124</v>
      </c>
      <c r="TL2" s="17" t="s">
        <v>2125</v>
      </c>
      <c r="TM2" s="17" t="s">
        <v>2126</v>
      </c>
      <c r="TN2" s="17" t="s">
        <v>46</v>
      </c>
      <c r="TO2" s="1" t="s">
        <v>0</v>
      </c>
      <c r="TP2" s="1" t="s">
        <v>1769</v>
      </c>
      <c r="TQ2" s="1" t="s">
        <v>1776</v>
      </c>
      <c r="TR2" s="1" t="s">
        <v>1770</v>
      </c>
      <c r="TS2" s="1" t="s">
        <v>1778</v>
      </c>
      <c r="TT2" s="1" t="s">
        <v>1771</v>
      </c>
      <c r="TU2" s="1" t="s">
        <v>1779</v>
      </c>
      <c r="TV2" s="1" t="s">
        <v>1772</v>
      </c>
      <c r="TW2" s="1" t="s">
        <v>1780</v>
      </c>
      <c r="TX2" s="1" t="s">
        <v>1773</v>
      </c>
      <c r="TY2" s="1" t="s">
        <v>1781</v>
      </c>
      <c r="TZ2" s="1" t="s">
        <v>1774</v>
      </c>
      <c r="UA2" s="1" t="s">
        <v>1782</v>
      </c>
      <c r="UB2" s="1" t="s">
        <v>1775</v>
      </c>
      <c r="UC2" s="1" t="s">
        <v>1777</v>
      </c>
      <c r="UD2" s="1" t="s">
        <v>2287</v>
      </c>
      <c r="UE2" s="1" t="s">
        <v>2288</v>
      </c>
      <c r="UF2" s="1" t="s">
        <v>2289</v>
      </c>
      <c r="UG2" s="1" t="s">
        <v>2290</v>
      </c>
      <c r="UH2" s="1" t="s">
        <v>2291</v>
      </c>
      <c r="UI2" s="1" t="s">
        <v>2292</v>
      </c>
      <c r="UJ2" s="1" t="s">
        <v>2293</v>
      </c>
      <c r="UK2" s="1" t="s">
        <v>2294</v>
      </c>
      <c r="UL2" s="1" t="s">
        <v>2295</v>
      </c>
      <c r="UM2" s="1" t="s">
        <v>2296</v>
      </c>
      <c r="UN2" s="1" t="s">
        <v>2297</v>
      </c>
      <c r="UO2" s="1" t="s">
        <v>2298</v>
      </c>
      <c r="UP2" s="1" t="s">
        <v>2299</v>
      </c>
      <c r="UQ2" s="1" t="s">
        <v>2300</v>
      </c>
      <c r="UR2" s="1" t="s">
        <v>2301</v>
      </c>
      <c r="US2" s="1" t="s">
        <v>2302</v>
      </c>
      <c r="UT2" s="1" t="s">
        <v>2303</v>
      </c>
      <c r="UU2" s="1" t="s">
        <v>2304</v>
      </c>
      <c r="UV2" s="1" t="s">
        <v>2305</v>
      </c>
      <c r="UW2" s="1" t="s">
        <v>2306</v>
      </c>
      <c r="UX2" s="1" t="s">
        <v>2307</v>
      </c>
      <c r="UY2" s="1" t="s">
        <v>2308</v>
      </c>
      <c r="UZ2" s="23" t="s">
        <v>2309</v>
      </c>
      <c r="VA2" s="23" t="s">
        <v>2310</v>
      </c>
      <c r="VB2" s="23" t="s">
        <v>2311</v>
      </c>
      <c r="VC2" s="22" t="s">
        <v>2675</v>
      </c>
      <c r="VD2" s="1" t="s">
        <v>2281</v>
      </c>
      <c r="VE2" s="17" t="s">
        <v>2280</v>
      </c>
    </row>
    <row r="3" spans="1:577" x14ac:dyDescent="0.2">
      <c r="A3" s="2">
        <v>103</v>
      </c>
      <c r="B3" s="2" t="s">
        <v>2178</v>
      </c>
      <c r="C3" s="2" t="s">
        <v>47</v>
      </c>
      <c r="D3" s="2" t="s">
        <v>47</v>
      </c>
      <c r="E3" s="2">
        <v>3</v>
      </c>
      <c r="F3" s="2">
        <v>1238</v>
      </c>
      <c r="G3" s="2">
        <v>1064</v>
      </c>
      <c r="H3" s="2">
        <v>2302</v>
      </c>
      <c r="I3" s="2">
        <v>2000</v>
      </c>
      <c r="J3" s="2">
        <v>2000</v>
      </c>
      <c r="K3" s="2">
        <v>1075</v>
      </c>
      <c r="L3" s="2">
        <v>925</v>
      </c>
      <c r="M3" s="2">
        <v>2000</v>
      </c>
      <c r="N3" s="2">
        <v>6</v>
      </c>
      <c r="O3" s="2">
        <v>30</v>
      </c>
      <c r="P3" s="2">
        <v>35</v>
      </c>
      <c r="Q3" s="2">
        <v>1</v>
      </c>
      <c r="R3" s="2">
        <v>36</v>
      </c>
      <c r="S3" s="2">
        <v>8</v>
      </c>
      <c r="T3" s="2">
        <v>28</v>
      </c>
      <c r="U3" s="2">
        <v>0</v>
      </c>
      <c r="V3" s="2">
        <v>1</v>
      </c>
      <c r="W3" s="2">
        <v>2</v>
      </c>
      <c r="X3" s="2">
        <v>3</v>
      </c>
      <c r="AE3" s="2">
        <v>4</v>
      </c>
      <c r="AF3" s="2">
        <v>3</v>
      </c>
      <c r="AG3" s="2">
        <v>3</v>
      </c>
      <c r="AH3" s="2">
        <v>1</v>
      </c>
      <c r="AI3" s="2">
        <v>2</v>
      </c>
      <c r="AJ3" s="2">
        <v>1</v>
      </c>
      <c r="AK3" s="2">
        <v>3</v>
      </c>
      <c r="AS3" s="2">
        <v>3</v>
      </c>
      <c r="AT3" s="2">
        <v>1</v>
      </c>
      <c r="AW3" s="2">
        <v>1</v>
      </c>
      <c r="AX3" s="2" t="s">
        <v>1659</v>
      </c>
      <c r="AY3" s="2">
        <v>20</v>
      </c>
      <c r="AZ3" s="2">
        <v>1</v>
      </c>
      <c r="BA3" s="2">
        <v>1</v>
      </c>
      <c r="BB3" s="2">
        <v>1</v>
      </c>
      <c r="BC3" s="2">
        <v>1</v>
      </c>
      <c r="BD3" s="2">
        <v>1</v>
      </c>
      <c r="BE3" s="2">
        <v>2</v>
      </c>
      <c r="BF3" s="2">
        <v>1</v>
      </c>
      <c r="BG3" s="2">
        <v>2</v>
      </c>
      <c r="BH3" s="2">
        <v>2</v>
      </c>
      <c r="BI3" s="2">
        <v>5</v>
      </c>
      <c r="BJ3" s="2">
        <v>1</v>
      </c>
      <c r="BK3" s="2">
        <v>2</v>
      </c>
      <c r="BL3" s="2">
        <v>1</v>
      </c>
      <c r="BM3" s="2">
        <v>2</v>
      </c>
      <c r="BN3" s="2">
        <v>1</v>
      </c>
      <c r="BO3" s="2">
        <v>2</v>
      </c>
      <c r="BP3" s="2">
        <v>2</v>
      </c>
      <c r="BQ3" s="2">
        <v>5</v>
      </c>
      <c r="BR3" s="2">
        <v>1</v>
      </c>
      <c r="BS3" s="2">
        <v>2</v>
      </c>
      <c r="BT3" s="2">
        <v>1</v>
      </c>
      <c r="BU3" s="2">
        <v>2</v>
      </c>
      <c r="BV3" s="2">
        <v>1</v>
      </c>
      <c r="BW3" s="2">
        <v>2</v>
      </c>
      <c r="BX3" s="2">
        <v>1</v>
      </c>
      <c r="BY3" s="2">
        <v>2</v>
      </c>
      <c r="BZ3" s="2">
        <v>1</v>
      </c>
      <c r="CA3" s="2">
        <v>2</v>
      </c>
      <c r="CB3" s="2">
        <v>2</v>
      </c>
      <c r="CC3" s="2">
        <v>5</v>
      </c>
      <c r="CD3" s="2">
        <v>2</v>
      </c>
      <c r="CE3" s="2">
        <v>5</v>
      </c>
      <c r="CF3" s="2">
        <v>2</v>
      </c>
      <c r="CG3" s="2">
        <v>5</v>
      </c>
      <c r="CH3" s="2">
        <v>2</v>
      </c>
      <c r="CI3" s="2">
        <v>5</v>
      </c>
      <c r="CJ3" s="2" t="s">
        <v>48</v>
      </c>
      <c r="CK3" s="2">
        <v>29</v>
      </c>
      <c r="CM3" s="2">
        <v>27</v>
      </c>
      <c r="CT3" s="2">
        <v>1</v>
      </c>
      <c r="CU3" s="2">
        <v>2</v>
      </c>
      <c r="CV3" s="2">
        <v>3</v>
      </c>
      <c r="CW3" s="2">
        <v>4</v>
      </c>
      <c r="CX3" s="2">
        <v>5</v>
      </c>
      <c r="CZ3" s="2">
        <v>2</v>
      </c>
      <c r="DA3" s="2">
        <v>2</v>
      </c>
      <c r="DB3" s="2">
        <v>2</v>
      </c>
      <c r="DC3" s="2">
        <v>2</v>
      </c>
      <c r="DD3" s="2">
        <v>2</v>
      </c>
      <c r="DE3" s="2">
        <v>1</v>
      </c>
      <c r="DF3" s="2">
        <v>2</v>
      </c>
      <c r="DG3" s="2">
        <v>1</v>
      </c>
      <c r="DJ3" s="2">
        <v>1</v>
      </c>
      <c r="DK3" s="2">
        <v>2</v>
      </c>
      <c r="DL3" s="2">
        <v>1</v>
      </c>
      <c r="DM3" s="2">
        <v>1</v>
      </c>
      <c r="DN3" s="2">
        <v>1</v>
      </c>
      <c r="DO3" s="2">
        <v>1</v>
      </c>
      <c r="DR3" s="2">
        <v>1</v>
      </c>
      <c r="DS3" s="2">
        <v>1</v>
      </c>
      <c r="DT3" s="2">
        <v>2</v>
      </c>
      <c r="DU3" s="2">
        <v>1</v>
      </c>
      <c r="DV3" s="2">
        <v>1</v>
      </c>
      <c r="DW3" s="2">
        <v>2</v>
      </c>
      <c r="DX3" s="2">
        <v>2</v>
      </c>
      <c r="DY3" s="2">
        <v>1</v>
      </c>
      <c r="DZ3" s="2">
        <v>1</v>
      </c>
      <c r="EA3" s="2">
        <v>1</v>
      </c>
      <c r="EJ3" s="2" t="s">
        <v>49</v>
      </c>
      <c r="EK3" s="2">
        <v>1</v>
      </c>
      <c r="EL3" s="2">
        <v>13</v>
      </c>
      <c r="ES3" s="2">
        <v>0</v>
      </c>
      <c r="EV3" s="2">
        <v>0</v>
      </c>
      <c r="EW3" s="2" t="s">
        <v>50</v>
      </c>
      <c r="EX3" s="2">
        <v>44</v>
      </c>
      <c r="EY3" s="2">
        <v>0</v>
      </c>
      <c r="EZ3" s="2" t="s">
        <v>50</v>
      </c>
      <c r="FA3" s="2">
        <v>44</v>
      </c>
      <c r="FB3" s="2">
        <v>0</v>
      </c>
      <c r="FC3" s="2" t="s">
        <v>51</v>
      </c>
      <c r="FD3" s="2">
        <v>168</v>
      </c>
      <c r="FE3" s="2">
        <v>0</v>
      </c>
      <c r="FF3" s="2" t="s">
        <v>52</v>
      </c>
      <c r="FG3" s="2">
        <v>205</v>
      </c>
      <c r="FH3" s="2">
        <v>20000</v>
      </c>
      <c r="FI3" s="2" t="s">
        <v>53</v>
      </c>
      <c r="FJ3" s="2">
        <v>55</v>
      </c>
      <c r="FK3" s="2">
        <v>40000</v>
      </c>
      <c r="FL3" s="2" t="s">
        <v>53</v>
      </c>
      <c r="FM3" s="2">
        <v>55</v>
      </c>
      <c r="FN3" s="2">
        <v>40000</v>
      </c>
      <c r="FQ3" s="2">
        <v>0</v>
      </c>
      <c r="FR3" s="2" t="s">
        <v>1760</v>
      </c>
      <c r="FS3" s="2">
        <v>188</v>
      </c>
      <c r="FT3" s="2">
        <v>35000</v>
      </c>
      <c r="FU3" s="2" t="s">
        <v>50</v>
      </c>
      <c r="FV3" s="2">
        <v>44</v>
      </c>
      <c r="FW3" s="2">
        <v>0</v>
      </c>
      <c r="FX3" s="2" t="s">
        <v>54</v>
      </c>
      <c r="FY3" s="2">
        <v>107</v>
      </c>
      <c r="FZ3" s="2">
        <v>15000</v>
      </c>
      <c r="GA3" s="2" t="s">
        <v>50</v>
      </c>
      <c r="GB3" s="2">
        <v>44</v>
      </c>
      <c r="GC3" s="2">
        <v>0</v>
      </c>
      <c r="GD3" s="2" t="s">
        <v>55</v>
      </c>
      <c r="GE3" s="2">
        <v>86</v>
      </c>
      <c r="GF3" s="2">
        <v>1</v>
      </c>
      <c r="GG3" s="2">
        <v>2</v>
      </c>
      <c r="GH3" s="2">
        <v>1</v>
      </c>
      <c r="GI3" s="2">
        <v>1</v>
      </c>
      <c r="GJ3" s="2">
        <v>1</v>
      </c>
      <c r="GK3" s="2">
        <v>1</v>
      </c>
      <c r="GL3" s="2">
        <v>2</v>
      </c>
      <c r="GM3" s="2">
        <v>5</v>
      </c>
      <c r="GN3" s="2">
        <v>2</v>
      </c>
      <c r="GO3" s="2">
        <v>5</v>
      </c>
      <c r="GR3" s="2">
        <v>1</v>
      </c>
      <c r="GS3" s="2">
        <v>1</v>
      </c>
      <c r="GT3" s="2">
        <v>1</v>
      </c>
      <c r="GU3" s="2">
        <v>2</v>
      </c>
      <c r="GV3" s="2">
        <v>1</v>
      </c>
      <c r="GW3" s="2">
        <v>2</v>
      </c>
      <c r="HB3" s="2" t="s">
        <v>56</v>
      </c>
      <c r="HC3" s="2">
        <v>1</v>
      </c>
      <c r="HG3" s="2" t="s">
        <v>57</v>
      </c>
      <c r="HH3" s="2">
        <v>11</v>
      </c>
      <c r="HJ3" s="3">
        <v>60000</v>
      </c>
      <c r="HK3" s="2" t="s">
        <v>58</v>
      </c>
      <c r="HL3" s="2">
        <v>31</v>
      </c>
      <c r="HN3" s="3">
        <v>19700</v>
      </c>
      <c r="HO3" s="2" t="s">
        <v>59</v>
      </c>
      <c r="HP3" s="2">
        <v>31</v>
      </c>
      <c r="HR3" s="2">
        <v>19700</v>
      </c>
      <c r="ID3" s="2">
        <v>1</v>
      </c>
      <c r="IE3" s="2">
        <v>3</v>
      </c>
      <c r="IF3" s="2">
        <v>2</v>
      </c>
      <c r="IG3" s="2">
        <v>2</v>
      </c>
      <c r="IH3" s="2">
        <v>2</v>
      </c>
      <c r="II3" s="2">
        <v>2</v>
      </c>
      <c r="IJ3" s="2">
        <v>1</v>
      </c>
      <c r="IK3" s="2">
        <v>2</v>
      </c>
      <c r="JF3" s="2">
        <v>1</v>
      </c>
      <c r="JG3" s="2">
        <v>2</v>
      </c>
      <c r="JH3" s="2">
        <v>2</v>
      </c>
      <c r="JO3" s="2" t="s">
        <v>60</v>
      </c>
      <c r="JP3" s="2">
        <v>10</v>
      </c>
      <c r="JQ3" s="2">
        <v>40000</v>
      </c>
      <c r="JR3" s="2" t="s">
        <v>61</v>
      </c>
      <c r="JS3" s="2">
        <v>3</v>
      </c>
      <c r="JT3" s="2">
        <v>38000</v>
      </c>
      <c r="KD3" s="2">
        <v>2</v>
      </c>
      <c r="KE3" s="2">
        <v>3</v>
      </c>
      <c r="KF3" s="2">
        <v>4</v>
      </c>
      <c r="KJ3" s="2">
        <v>150</v>
      </c>
      <c r="KK3" s="4">
        <v>2</v>
      </c>
      <c r="KL3" s="2">
        <v>5192</v>
      </c>
      <c r="KM3" s="2">
        <v>40</v>
      </c>
      <c r="KN3" s="2">
        <v>200</v>
      </c>
      <c r="KO3" s="5">
        <v>2</v>
      </c>
      <c r="KP3" s="2">
        <v>6000</v>
      </c>
      <c r="KQ3" s="2">
        <v>40</v>
      </c>
      <c r="KR3" s="2">
        <v>100</v>
      </c>
      <c r="KS3" s="6">
        <v>2</v>
      </c>
      <c r="KT3" s="2">
        <v>2000</v>
      </c>
      <c r="KU3" s="2">
        <v>20</v>
      </c>
      <c r="LH3" s="2">
        <v>3</v>
      </c>
      <c r="LI3" s="2">
        <v>3</v>
      </c>
      <c r="LJ3" s="2">
        <v>1</v>
      </c>
      <c r="LK3" s="2">
        <v>2</v>
      </c>
      <c r="LL3" s="2">
        <v>3</v>
      </c>
      <c r="LN3" s="2">
        <v>1</v>
      </c>
      <c r="LO3" s="2">
        <v>2</v>
      </c>
      <c r="LP3" s="2">
        <v>2</v>
      </c>
      <c r="LQ3" s="2">
        <v>1</v>
      </c>
      <c r="LR3" s="2">
        <v>1</v>
      </c>
      <c r="LS3" s="2">
        <v>1</v>
      </c>
      <c r="LT3" s="2">
        <v>2</v>
      </c>
      <c r="LX3" s="2">
        <v>2</v>
      </c>
      <c r="LY3" s="2">
        <v>3</v>
      </c>
      <c r="MC3" s="2">
        <v>1</v>
      </c>
      <c r="MK3" s="2">
        <v>2</v>
      </c>
      <c r="ML3" s="2">
        <v>9</v>
      </c>
      <c r="MQ3" s="2">
        <v>3</v>
      </c>
      <c r="NA3" s="2">
        <v>1</v>
      </c>
      <c r="NC3" s="2">
        <v>3</v>
      </c>
      <c r="NE3" s="2">
        <v>2</v>
      </c>
      <c r="NF3" s="2">
        <v>1</v>
      </c>
      <c r="NG3" s="2">
        <v>6</v>
      </c>
      <c r="NH3" s="2">
        <v>6</v>
      </c>
      <c r="NI3" s="2">
        <v>6</v>
      </c>
      <c r="NJ3" s="2">
        <v>6</v>
      </c>
      <c r="NK3" s="2">
        <v>4</v>
      </c>
      <c r="NO3" s="2">
        <v>1</v>
      </c>
      <c r="NP3" s="2">
        <v>2</v>
      </c>
      <c r="NQ3" s="2">
        <v>2</v>
      </c>
      <c r="NR3" s="2">
        <v>2</v>
      </c>
      <c r="NS3" s="2">
        <v>2</v>
      </c>
      <c r="NT3" s="2">
        <v>2</v>
      </c>
      <c r="NV3" s="2">
        <v>2</v>
      </c>
      <c r="NW3" s="2">
        <v>9999</v>
      </c>
      <c r="OD3" s="2">
        <v>0</v>
      </c>
      <c r="OE3" s="2">
        <v>0</v>
      </c>
      <c r="OF3" s="2">
        <v>0</v>
      </c>
      <c r="OG3" s="2">
        <v>0</v>
      </c>
      <c r="OJ3" s="2">
        <v>1</v>
      </c>
      <c r="OK3" s="2">
        <v>1</v>
      </c>
      <c r="OL3" s="2">
        <v>1</v>
      </c>
      <c r="OM3" s="2">
        <v>1</v>
      </c>
      <c r="ON3" s="2">
        <v>2</v>
      </c>
      <c r="OO3" s="2">
        <v>1</v>
      </c>
      <c r="OP3" s="2">
        <v>1</v>
      </c>
      <c r="OS3" s="2">
        <v>2</v>
      </c>
      <c r="OT3" s="2">
        <v>1</v>
      </c>
      <c r="OU3" s="2">
        <v>1</v>
      </c>
      <c r="OV3" s="2">
        <v>2</v>
      </c>
      <c r="OW3" s="2">
        <v>1</v>
      </c>
      <c r="OX3" s="2">
        <v>2</v>
      </c>
      <c r="OY3" s="2">
        <v>1</v>
      </c>
      <c r="OZ3" s="2">
        <v>2</v>
      </c>
      <c r="PA3" s="2">
        <v>1</v>
      </c>
      <c r="PB3" s="2">
        <v>1</v>
      </c>
      <c r="PC3" s="2" t="s">
        <v>63</v>
      </c>
      <c r="PD3" s="2">
        <v>12</v>
      </c>
      <c r="PJ3" s="2">
        <v>1</v>
      </c>
      <c r="PK3" s="2">
        <v>3</v>
      </c>
      <c r="PL3" s="2">
        <v>3</v>
      </c>
      <c r="PM3" s="2">
        <v>1</v>
      </c>
      <c r="PO3" s="2">
        <v>1</v>
      </c>
      <c r="PR3" s="2">
        <v>99</v>
      </c>
      <c r="PV3" s="2">
        <v>1</v>
      </c>
      <c r="PW3" s="2">
        <v>1</v>
      </c>
      <c r="PX3" s="2">
        <v>1</v>
      </c>
      <c r="PY3" s="2">
        <v>1</v>
      </c>
      <c r="PZ3" s="2">
        <v>1</v>
      </c>
      <c r="QA3" s="2">
        <v>1</v>
      </c>
      <c r="QB3" s="2">
        <v>1</v>
      </c>
      <c r="QC3" s="2">
        <v>2</v>
      </c>
      <c r="QD3" s="2">
        <v>1</v>
      </c>
      <c r="QE3" s="2">
        <v>1</v>
      </c>
      <c r="QF3" s="2">
        <v>1</v>
      </c>
      <c r="QG3" s="2">
        <v>1</v>
      </c>
      <c r="QJ3" s="2">
        <v>1</v>
      </c>
      <c r="QK3" s="2">
        <v>1</v>
      </c>
      <c r="QL3" s="2">
        <v>2</v>
      </c>
      <c r="QM3" s="2">
        <v>1</v>
      </c>
      <c r="QN3" s="2">
        <v>2</v>
      </c>
      <c r="QO3" s="2">
        <v>1</v>
      </c>
      <c r="QP3" s="2">
        <v>1</v>
      </c>
      <c r="QQ3" s="2">
        <v>1</v>
      </c>
      <c r="QR3" s="2">
        <v>1</v>
      </c>
      <c r="QS3" s="2">
        <v>1</v>
      </c>
      <c r="QT3" s="2">
        <v>1</v>
      </c>
      <c r="QU3" s="2">
        <v>2</v>
      </c>
      <c r="QV3" s="2">
        <v>12</v>
      </c>
      <c r="QW3" s="2">
        <v>6</v>
      </c>
      <c r="QX3" s="2">
        <v>3</v>
      </c>
      <c r="QY3" s="2">
        <v>1</v>
      </c>
      <c r="QZ3" s="2">
        <v>1</v>
      </c>
      <c r="RA3" s="2">
        <v>2</v>
      </c>
      <c r="RB3" s="2">
        <v>2</v>
      </c>
      <c r="RE3" s="2">
        <v>2</v>
      </c>
      <c r="RI3" s="2">
        <v>1</v>
      </c>
      <c r="RJ3" s="2">
        <v>1</v>
      </c>
      <c r="RP3" s="2">
        <v>4</v>
      </c>
      <c r="RS3" s="2">
        <v>4</v>
      </c>
      <c r="RZ3" s="2">
        <v>3</v>
      </c>
      <c r="SA3" s="2">
        <v>2</v>
      </c>
      <c r="SD3" s="2">
        <v>99</v>
      </c>
      <c r="SG3" s="2">
        <v>99</v>
      </c>
      <c r="SJ3" s="2">
        <v>99</v>
      </c>
      <c r="SM3" s="2">
        <v>1</v>
      </c>
      <c r="SS3" s="7"/>
      <c r="ST3" s="2">
        <v>2</v>
      </c>
      <c r="SU3" s="2">
        <v>4</v>
      </c>
      <c r="SV3" s="2">
        <v>5</v>
      </c>
      <c r="SW3" s="2">
        <v>5</v>
      </c>
      <c r="SX3" s="2">
        <v>5</v>
      </c>
      <c r="SY3" s="2">
        <v>5</v>
      </c>
      <c r="SZ3" s="2">
        <v>4</v>
      </c>
      <c r="TA3" s="2">
        <v>30</v>
      </c>
      <c r="TB3" s="2">
        <v>10</v>
      </c>
      <c r="TC3" s="2">
        <v>0</v>
      </c>
      <c r="TD3" s="2">
        <v>20</v>
      </c>
      <c r="TE3" s="2">
        <v>35</v>
      </c>
      <c r="TF3" s="2">
        <v>0</v>
      </c>
      <c r="TG3" s="2">
        <v>5</v>
      </c>
      <c r="TH3" s="8" t="s">
        <v>64</v>
      </c>
      <c r="TI3" s="2">
        <v>3</v>
      </c>
      <c r="TN3" s="2" t="s">
        <v>65</v>
      </c>
      <c r="TO3" s="2">
        <v>1</v>
      </c>
      <c r="TP3" s="2">
        <v>1</v>
      </c>
      <c r="TQ3" s="5">
        <v>1</v>
      </c>
      <c r="TR3" s="2">
        <v>1</v>
      </c>
      <c r="TS3" s="5">
        <v>1</v>
      </c>
      <c r="TT3" s="2">
        <v>1</v>
      </c>
      <c r="TU3" s="5">
        <v>1</v>
      </c>
      <c r="TV3" s="2">
        <v>0</v>
      </c>
      <c r="TW3" s="5">
        <v>0</v>
      </c>
      <c r="TX3" s="2">
        <v>0</v>
      </c>
      <c r="TY3" s="5">
        <v>0</v>
      </c>
      <c r="TZ3" s="2">
        <v>0</v>
      </c>
      <c r="UA3" s="5">
        <v>0</v>
      </c>
      <c r="UB3" s="5">
        <v>3</v>
      </c>
      <c r="UC3" s="9">
        <v>1.8672199170124481E-2</v>
      </c>
      <c r="UD3" s="10" t="s">
        <v>2149</v>
      </c>
      <c r="UE3" s="10" t="s">
        <v>2312</v>
      </c>
      <c r="UF3" s="10" t="s">
        <v>2313</v>
      </c>
      <c r="UG3" s="11" t="s">
        <v>2314</v>
      </c>
      <c r="UH3" s="2" t="s">
        <v>2315</v>
      </c>
      <c r="UI3" s="2">
        <v>160058</v>
      </c>
      <c r="UJ3" s="2">
        <v>47087</v>
      </c>
      <c r="UK3" s="2">
        <v>27120</v>
      </c>
      <c r="UL3" s="2">
        <v>387036</v>
      </c>
      <c r="UM3" s="2">
        <v>28629</v>
      </c>
      <c r="UN3" s="2">
        <v>823127</v>
      </c>
      <c r="UO3" s="2">
        <v>14070</v>
      </c>
      <c r="UP3" s="2">
        <v>93053</v>
      </c>
      <c r="UQ3" s="2">
        <v>190669</v>
      </c>
      <c r="UR3" s="2">
        <v>869713</v>
      </c>
      <c r="UT3" s="2">
        <v>320499</v>
      </c>
      <c r="UV3" s="2" t="s">
        <v>2178</v>
      </c>
      <c r="UW3" s="2" t="s">
        <v>47</v>
      </c>
      <c r="UX3" s="3">
        <v>62139162</v>
      </c>
      <c r="UY3" s="3">
        <v>67722766</v>
      </c>
      <c r="UZ3" s="3">
        <f>IF(UH3="","",SUM(UI3:UU3))</f>
        <v>2961061</v>
      </c>
      <c r="VA3" s="3">
        <f>IF(UH3="","",SUM(SN3:SR3))</f>
        <v>0</v>
      </c>
      <c r="VB3" s="3" t="str">
        <f>IF(UH3="","",IF(VA3=0,"",UZ3+VA3))</f>
        <v/>
      </c>
      <c r="VC3" s="21"/>
      <c r="VD3" s="2">
        <v>2</v>
      </c>
      <c r="VE3" s="2">
        <v>4</v>
      </c>
    </row>
    <row r="4" spans="1:577" x14ac:dyDescent="0.2">
      <c r="A4" s="2">
        <v>131</v>
      </c>
      <c r="B4" s="2" t="s">
        <v>295</v>
      </c>
      <c r="C4" s="2" t="s">
        <v>2179</v>
      </c>
      <c r="D4" s="2" t="s">
        <v>66</v>
      </c>
      <c r="E4" s="2">
        <v>98</v>
      </c>
      <c r="F4" s="2">
        <v>56</v>
      </c>
      <c r="G4" s="2">
        <v>38</v>
      </c>
      <c r="H4" s="2">
        <v>94</v>
      </c>
      <c r="I4" s="2">
        <v>91</v>
      </c>
      <c r="J4" s="2">
        <v>91</v>
      </c>
      <c r="K4" s="2">
        <v>56</v>
      </c>
      <c r="L4" s="2">
        <v>38</v>
      </c>
      <c r="M4" s="2">
        <v>94</v>
      </c>
      <c r="N4" s="2">
        <v>1</v>
      </c>
      <c r="O4" s="2">
        <v>1</v>
      </c>
      <c r="P4" s="2">
        <v>1</v>
      </c>
      <c r="Q4" s="2">
        <v>1</v>
      </c>
      <c r="R4" s="2">
        <v>2</v>
      </c>
      <c r="S4" s="2">
        <v>0</v>
      </c>
      <c r="T4" s="2">
        <v>0</v>
      </c>
      <c r="U4" s="2">
        <v>0</v>
      </c>
      <c r="V4" s="2">
        <v>1</v>
      </c>
      <c r="W4" s="2">
        <v>3</v>
      </c>
      <c r="AE4" s="2">
        <v>2</v>
      </c>
      <c r="AF4" s="2">
        <v>2</v>
      </c>
      <c r="AG4" s="2">
        <v>2</v>
      </c>
      <c r="AH4" s="2">
        <v>1</v>
      </c>
      <c r="AI4" s="2">
        <v>2</v>
      </c>
      <c r="AJ4" s="2">
        <v>1</v>
      </c>
      <c r="AK4" s="2">
        <v>3</v>
      </c>
      <c r="AS4" s="2">
        <v>4</v>
      </c>
      <c r="AT4" s="2">
        <v>1</v>
      </c>
      <c r="AW4" s="2">
        <v>2</v>
      </c>
      <c r="AZ4" s="2">
        <v>1</v>
      </c>
      <c r="BA4" s="2">
        <v>2</v>
      </c>
      <c r="BB4" s="2">
        <v>1</v>
      </c>
      <c r="BC4" s="2">
        <v>2</v>
      </c>
      <c r="BD4" s="2">
        <v>1</v>
      </c>
      <c r="BE4" s="2">
        <v>2</v>
      </c>
      <c r="BF4" s="2">
        <v>1</v>
      </c>
      <c r="BG4" s="2">
        <v>2</v>
      </c>
      <c r="BH4" s="2">
        <v>2</v>
      </c>
      <c r="BI4" s="2">
        <v>5</v>
      </c>
      <c r="BJ4" s="2">
        <v>2</v>
      </c>
      <c r="BK4" s="2">
        <v>5</v>
      </c>
      <c r="BL4" s="2">
        <v>1</v>
      </c>
      <c r="BM4" s="2">
        <v>2</v>
      </c>
      <c r="BN4" s="2">
        <v>1</v>
      </c>
      <c r="BO4" s="2">
        <v>2</v>
      </c>
      <c r="BP4" s="2">
        <v>1</v>
      </c>
      <c r="BQ4" s="2">
        <v>2</v>
      </c>
      <c r="BR4" s="2">
        <v>1</v>
      </c>
      <c r="BS4" s="2">
        <v>2</v>
      </c>
      <c r="BT4" s="2">
        <v>1</v>
      </c>
      <c r="BU4" s="2">
        <v>2</v>
      </c>
      <c r="BV4" s="2">
        <v>2</v>
      </c>
      <c r="BW4" s="2">
        <v>5</v>
      </c>
      <c r="BX4" s="2">
        <v>1</v>
      </c>
      <c r="BY4" s="2">
        <v>2</v>
      </c>
      <c r="BZ4" s="2">
        <v>2</v>
      </c>
      <c r="CA4" s="2">
        <v>5</v>
      </c>
      <c r="CB4" s="2">
        <v>2</v>
      </c>
      <c r="CC4" s="2">
        <v>5</v>
      </c>
      <c r="CD4" s="2">
        <v>2</v>
      </c>
      <c r="CE4" s="2">
        <v>5</v>
      </c>
      <c r="CF4" s="2">
        <v>2</v>
      </c>
      <c r="CG4" s="2">
        <v>5</v>
      </c>
      <c r="CH4" s="2">
        <v>2</v>
      </c>
      <c r="CI4" s="2">
        <v>5</v>
      </c>
      <c r="CT4" s="2">
        <v>1</v>
      </c>
      <c r="CU4" s="2">
        <v>2</v>
      </c>
      <c r="CV4" s="2">
        <v>3</v>
      </c>
      <c r="CW4" s="2">
        <v>4</v>
      </c>
      <c r="CX4" s="2">
        <v>5</v>
      </c>
      <c r="CZ4" s="2">
        <v>2</v>
      </c>
      <c r="DA4" s="2">
        <v>1</v>
      </c>
      <c r="DB4" s="2">
        <v>2</v>
      </c>
      <c r="DC4" s="2">
        <v>1</v>
      </c>
      <c r="DD4" s="2">
        <v>2</v>
      </c>
      <c r="DE4" s="2">
        <v>1</v>
      </c>
      <c r="DF4" s="2">
        <v>2</v>
      </c>
      <c r="DG4" s="2">
        <v>1</v>
      </c>
      <c r="DL4" s="2">
        <v>2</v>
      </c>
      <c r="DM4" s="2">
        <v>1</v>
      </c>
      <c r="DN4" s="2">
        <v>2</v>
      </c>
      <c r="DO4" s="2">
        <v>1</v>
      </c>
      <c r="DP4" s="2">
        <v>2</v>
      </c>
      <c r="DQ4" s="2">
        <v>1</v>
      </c>
      <c r="DR4" s="2">
        <v>2</v>
      </c>
      <c r="DS4" s="2">
        <v>1</v>
      </c>
      <c r="DT4" s="2">
        <v>2</v>
      </c>
      <c r="DU4" s="2">
        <v>1</v>
      </c>
      <c r="DX4" s="2">
        <v>2</v>
      </c>
      <c r="DY4" s="2">
        <v>1</v>
      </c>
      <c r="EJ4" s="2" t="s">
        <v>67</v>
      </c>
      <c r="EK4" s="2">
        <v>13</v>
      </c>
      <c r="EQ4" s="2" t="s">
        <v>1660</v>
      </c>
      <c r="ER4" s="2">
        <v>187</v>
      </c>
      <c r="ES4" s="2">
        <v>0</v>
      </c>
      <c r="ET4" s="2" t="s">
        <v>1661</v>
      </c>
      <c r="EU4" s="2">
        <v>140</v>
      </c>
      <c r="EV4" s="2">
        <v>0</v>
      </c>
      <c r="EW4" s="2" t="s">
        <v>68</v>
      </c>
      <c r="EX4" s="2">
        <v>118</v>
      </c>
      <c r="EY4" s="2">
        <v>0</v>
      </c>
      <c r="EZ4" s="2" t="s">
        <v>1661</v>
      </c>
      <c r="FA4" s="2">
        <v>140</v>
      </c>
      <c r="FB4" s="2">
        <v>0</v>
      </c>
      <c r="FC4" s="2" t="s">
        <v>69</v>
      </c>
      <c r="FD4" s="2">
        <v>99</v>
      </c>
      <c r="FE4" s="2">
        <v>0</v>
      </c>
      <c r="FF4" s="2" t="s">
        <v>69</v>
      </c>
      <c r="FG4" s="2">
        <v>99</v>
      </c>
      <c r="FH4" s="2">
        <v>0</v>
      </c>
      <c r="FI4" s="2" t="s">
        <v>70</v>
      </c>
      <c r="FJ4" s="2">
        <v>69</v>
      </c>
      <c r="FK4" s="2">
        <v>0</v>
      </c>
      <c r="FL4" s="2" t="s">
        <v>70</v>
      </c>
      <c r="FM4" s="2">
        <v>69</v>
      </c>
      <c r="FN4" s="2">
        <v>0</v>
      </c>
      <c r="FO4" s="2" t="s">
        <v>1662</v>
      </c>
      <c r="FP4" s="2">
        <v>168</v>
      </c>
      <c r="FQ4" s="2">
        <v>0</v>
      </c>
      <c r="FR4" s="2" t="s">
        <v>1663</v>
      </c>
      <c r="FS4" s="2">
        <v>188</v>
      </c>
      <c r="FT4" s="2">
        <v>0</v>
      </c>
      <c r="FU4" s="2" t="s">
        <v>71</v>
      </c>
      <c r="FV4" s="2">
        <v>153</v>
      </c>
      <c r="FW4" s="2">
        <v>0</v>
      </c>
      <c r="FX4" s="2" t="s">
        <v>69</v>
      </c>
      <c r="FY4" s="2">
        <v>99</v>
      </c>
      <c r="FZ4" s="2">
        <v>0</v>
      </c>
      <c r="GC4" s="2">
        <v>0</v>
      </c>
      <c r="GF4" s="2">
        <v>2</v>
      </c>
      <c r="GG4" s="2">
        <v>5</v>
      </c>
      <c r="GH4" s="2">
        <v>1</v>
      </c>
      <c r="GI4" s="2">
        <v>1</v>
      </c>
      <c r="GJ4" s="2">
        <v>1</v>
      </c>
      <c r="GK4" s="2">
        <v>1</v>
      </c>
      <c r="GL4" s="2">
        <v>1</v>
      </c>
      <c r="GM4" s="2">
        <v>1</v>
      </c>
      <c r="GN4" s="2">
        <v>2</v>
      </c>
      <c r="GO4" s="2">
        <v>5</v>
      </c>
      <c r="GT4" s="2">
        <v>1</v>
      </c>
      <c r="GU4" s="2">
        <v>2</v>
      </c>
      <c r="GV4" s="2">
        <v>1</v>
      </c>
      <c r="GW4" s="2">
        <v>1</v>
      </c>
      <c r="GX4" s="2">
        <v>1</v>
      </c>
      <c r="GY4" s="2">
        <v>2</v>
      </c>
      <c r="HB4" s="2" t="s">
        <v>69</v>
      </c>
      <c r="HC4" s="2">
        <v>99</v>
      </c>
      <c r="HJ4" s="3"/>
      <c r="HK4" s="2" t="s">
        <v>72</v>
      </c>
      <c r="HL4" s="2">
        <v>34</v>
      </c>
      <c r="HN4" s="3">
        <v>0</v>
      </c>
      <c r="HO4" s="2" t="s">
        <v>73</v>
      </c>
      <c r="HP4" s="2">
        <v>31</v>
      </c>
      <c r="HR4" s="2">
        <v>0</v>
      </c>
      <c r="HS4" s="2" t="s">
        <v>74</v>
      </c>
      <c r="HT4" s="2">
        <v>7</v>
      </c>
      <c r="HV4" s="2">
        <v>0</v>
      </c>
      <c r="ID4" s="2">
        <v>2</v>
      </c>
      <c r="KK4" s="4"/>
      <c r="KO4" s="5"/>
      <c r="KS4" s="6"/>
      <c r="LH4" s="2">
        <v>1</v>
      </c>
      <c r="LI4" s="2">
        <v>1</v>
      </c>
      <c r="LJ4" s="2">
        <v>2</v>
      </c>
      <c r="LK4" s="2">
        <v>3</v>
      </c>
      <c r="LN4" s="2">
        <v>1</v>
      </c>
      <c r="LO4" s="2">
        <v>2</v>
      </c>
      <c r="LP4" s="2">
        <v>2</v>
      </c>
      <c r="LQ4" s="2">
        <v>1</v>
      </c>
      <c r="LR4" s="2">
        <v>2</v>
      </c>
      <c r="LX4" s="2">
        <v>2</v>
      </c>
      <c r="LY4" s="2">
        <v>1</v>
      </c>
      <c r="MK4" s="2">
        <v>1</v>
      </c>
      <c r="ML4" s="2">
        <v>1</v>
      </c>
      <c r="MM4" s="2">
        <v>2</v>
      </c>
      <c r="MQ4" s="2">
        <v>1</v>
      </c>
      <c r="NA4" s="2">
        <v>1</v>
      </c>
      <c r="NB4" s="2">
        <v>2</v>
      </c>
      <c r="NE4" s="2">
        <v>2</v>
      </c>
      <c r="NF4" s="2">
        <v>1</v>
      </c>
      <c r="NG4" s="2">
        <v>4</v>
      </c>
      <c r="NH4" s="2">
        <v>6</v>
      </c>
      <c r="NI4" s="2">
        <v>1</v>
      </c>
      <c r="NJ4" s="2">
        <v>6</v>
      </c>
      <c r="NK4" s="2">
        <v>6</v>
      </c>
      <c r="NO4" s="2">
        <v>2</v>
      </c>
      <c r="NP4" s="2">
        <v>2</v>
      </c>
      <c r="NQ4" s="2">
        <v>2</v>
      </c>
      <c r="NR4" s="2">
        <v>2</v>
      </c>
      <c r="NS4" s="2">
        <v>2</v>
      </c>
      <c r="NT4" s="2">
        <v>2</v>
      </c>
      <c r="NV4" s="2">
        <v>1</v>
      </c>
      <c r="NW4" s="2">
        <v>9999</v>
      </c>
      <c r="NX4" s="2">
        <v>5</v>
      </c>
      <c r="NY4" s="2">
        <v>9999</v>
      </c>
      <c r="OB4" s="2">
        <v>5</v>
      </c>
      <c r="OC4" s="2">
        <v>9999</v>
      </c>
      <c r="OD4" s="2">
        <v>5</v>
      </c>
      <c r="OF4" s="2">
        <v>0</v>
      </c>
      <c r="OJ4" s="2">
        <v>1</v>
      </c>
      <c r="OK4" s="2">
        <v>1</v>
      </c>
      <c r="OL4" s="2">
        <v>1</v>
      </c>
      <c r="OM4" s="2">
        <v>1</v>
      </c>
      <c r="ON4" s="2">
        <v>1</v>
      </c>
      <c r="OO4" s="2">
        <v>1</v>
      </c>
      <c r="OP4" s="2">
        <v>1</v>
      </c>
      <c r="OS4" s="2">
        <v>2</v>
      </c>
      <c r="OT4" s="2">
        <v>1</v>
      </c>
      <c r="OU4" s="2">
        <v>1</v>
      </c>
      <c r="OV4" s="2">
        <v>1</v>
      </c>
      <c r="OW4" s="2">
        <v>1</v>
      </c>
      <c r="OX4" s="2">
        <v>1</v>
      </c>
      <c r="OY4" s="2">
        <v>1</v>
      </c>
      <c r="OZ4" s="2">
        <v>1</v>
      </c>
      <c r="PA4" s="2">
        <v>1</v>
      </c>
      <c r="PB4" s="2">
        <v>2</v>
      </c>
      <c r="PJ4" s="2">
        <v>1</v>
      </c>
      <c r="PK4" s="2">
        <v>3</v>
      </c>
      <c r="PL4" s="2">
        <v>3</v>
      </c>
      <c r="PM4" s="2">
        <v>1</v>
      </c>
      <c r="PO4" s="2">
        <v>1</v>
      </c>
      <c r="PR4" s="2">
        <v>1</v>
      </c>
      <c r="PS4" s="2">
        <v>2</v>
      </c>
      <c r="PT4" s="2">
        <v>3</v>
      </c>
      <c r="PV4" s="2">
        <v>1</v>
      </c>
      <c r="PW4" s="2">
        <v>1</v>
      </c>
      <c r="PX4" s="2">
        <v>1</v>
      </c>
      <c r="PY4" s="2">
        <v>1</v>
      </c>
      <c r="PZ4" s="2">
        <v>1</v>
      </c>
      <c r="QA4" s="2">
        <v>1</v>
      </c>
      <c r="QB4" s="2">
        <v>1</v>
      </c>
      <c r="QC4" s="2">
        <v>1</v>
      </c>
      <c r="QD4" s="2">
        <v>1</v>
      </c>
      <c r="QE4" s="2">
        <v>1</v>
      </c>
      <c r="QF4" s="2">
        <v>1</v>
      </c>
      <c r="QG4" s="2">
        <v>2</v>
      </c>
      <c r="QI4" s="2">
        <v>4</v>
      </c>
      <c r="QJ4" s="2">
        <v>1</v>
      </c>
      <c r="QL4" s="2">
        <v>2</v>
      </c>
      <c r="QM4" s="2">
        <v>1</v>
      </c>
      <c r="QN4" s="2">
        <v>2</v>
      </c>
      <c r="QO4" s="2">
        <v>1</v>
      </c>
      <c r="QP4" s="2">
        <v>1</v>
      </c>
      <c r="QQ4" s="2">
        <v>2</v>
      </c>
      <c r="QR4" s="2">
        <v>1</v>
      </c>
      <c r="QS4" s="2">
        <v>1</v>
      </c>
      <c r="QT4" s="2">
        <v>1</v>
      </c>
      <c r="QU4" s="2">
        <v>2</v>
      </c>
      <c r="QV4" s="2">
        <v>5</v>
      </c>
      <c r="QW4" s="2">
        <v>13</v>
      </c>
      <c r="QX4" s="2">
        <v>7</v>
      </c>
      <c r="QY4" s="2">
        <v>1</v>
      </c>
      <c r="QZ4" s="2">
        <v>2</v>
      </c>
      <c r="RA4" s="2">
        <v>2</v>
      </c>
      <c r="RB4" s="2">
        <v>2</v>
      </c>
      <c r="RE4" s="2">
        <v>2</v>
      </c>
      <c r="RI4" s="2">
        <v>2</v>
      </c>
      <c r="RJ4" s="2">
        <v>1</v>
      </c>
      <c r="RP4" s="2">
        <v>4</v>
      </c>
      <c r="RS4" s="2">
        <v>1</v>
      </c>
      <c r="RU4" s="2">
        <v>3</v>
      </c>
      <c r="RZ4" s="2">
        <v>2</v>
      </c>
      <c r="SA4" s="2">
        <v>99</v>
      </c>
      <c r="SD4" s="2">
        <v>2</v>
      </c>
      <c r="SG4" s="2">
        <v>99</v>
      </c>
      <c r="SJ4" s="2">
        <v>99</v>
      </c>
      <c r="SM4" s="2">
        <v>3</v>
      </c>
      <c r="SS4" s="7"/>
      <c r="ST4" s="2">
        <v>6</v>
      </c>
      <c r="SU4" s="2">
        <v>6</v>
      </c>
      <c r="SV4" s="2">
        <v>6</v>
      </c>
      <c r="SW4" s="2">
        <v>6</v>
      </c>
      <c r="SX4" s="2">
        <v>6</v>
      </c>
      <c r="SY4" s="2">
        <v>6</v>
      </c>
      <c r="SZ4" s="2">
        <v>6</v>
      </c>
      <c r="TA4" s="2">
        <v>20</v>
      </c>
      <c r="TB4" s="2">
        <v>10</v>
      </c>
      <c r="TC4" s="2">
        <v>10</v>
      </c>
      <c r="TD4" s="2">
        <v>10</v>
      </c>
      <c r="TE4" s="2">
        <v>20</v>
      </c>
      <c r="TF4" s="2">
        <v>20</v>
      </c>
      <c r="TG4" s="2">
        <v>10</v>
      </c>
      <c r="TH4" s="8" t="s">
        <v>1768</v>
      </c>
      <c r="TI4" s="2">
        <v>4</v>
      </c>
      <c r="TN4" s="2" t="s">
        <v>65</v>
      </c>
      <c r="TO4" s="2">
        <v>1</v>
      </c>
      <c r="TP4" s="2">
        <v>0</v>
      </c>
      <c r="TQ4" s="5">
        <v>0</v>
      </c>
      <c r="TR4" s="2">
        <v>0</v>
      </c>
      <c r="TS4" s="5">
        <v>0</v>
      </c>
      <c r="TT4" s="2">
        <v>0</v>
      </c>
      <c r="TU4" s="5">
        <v>0</v>
      </c>
      <c r="TV4" s="2">
        <v>0</v>
      </c>
      <c r="TW4" s="5">
        <v>0</v>
      </c>
      <c r="TX4" s="2">
        <v>0</v>
      </c>
      <c r="TY4" s="5">
        <v>0</v>
      </c>
      <c r="TZ4" s="2">
        <v>0</v>
      </c>
      <c r="UA4" s="5">
        <v>0</v>
      </c>
      <c r="UB4" s="5">
        <v>0</v>
      </c>
      <c r="UC4" s="9">
        <v>0</v>
      </c>
      <c r="UV4" s="2" t="s">
        <v>295</v>
      </c>
      <c r="UW4" s="2" t="s">
        <v>2179</v>
      </c>
      <c r="UX4" s="3"/>
      <c r="UY4" s="3"/>
      <c r="UZ4" s="3" t="str">
        <f>IF(UH4="","",SUM(UI4:UU4))</f>
        <v/>
      </c>
      <c r="VA4" s="3" t="str">
        <f>IF(UH4="","",SUM(SN4:SR4))</f>
        <v/>
      </c>
      <c r="VB4" s="3" t="str">
        <f>IF(UH4="","",IF(VA4=0,"",UZ4+VA4))</f>
        <v/>
      </c>
      <c r="VC4" s="21"/>
      <c r="VD4" s="2">
        <v>1</v>
      </c>
      <c r="VE4" s="2">
        <v>4</v>
      </c>
    </row>
    <row r="5" spans="1:577" x14ac:dyDescent="0.2">
      <c r="A5" s="2">
        <v>146</v>
      </c>
      <c r="B5" s="2" t="s">
        <v>2180</v>
      </c>
      <c r="C5" s="2" t="s">
        <v>75</v>
      </c>
      <c r="D5" s="2" t="s">
        <v>75</v>
      </c>
      <c r="E5" s="2">
        <v>98</v>
      </c>
      <c r="F5" s="2">
        <v>64</v>
      </c>
      <c r="G5" s="2">
        <v>70</v>
      </c>
      <c r="H5" s="2">
        <v>134</v>
      </c>
      <c r="I5" s="2">
        <v>134</v>
      </c>
      <c r="J5" s="2">
        <v>134</v>
      </c>
      <c r="K5" s="2">
        <v>64</v>
      </c>
      <c r="L5" s="2">
        <v>70</v>
      </c>
      <c r="M5" s="2">
        <v>134</v>
      </c>
      <c r="N5" s="2">
        <v>0</v>
      </c>
      <c r="O5" s="2">
        <v>2</v>
      </c>
      <c r="P5" s="2">
        <v>2</v>
      </c>
      <c r="Q5" s="2">
        <v>0</v>
      </c>
      <c r="R5" s="2">
        <v>2</v>
      </c>
      <c r="S5" s="2">
        <v>0</v>
      </c>
      <c r="T5" s="2">
        <v>2</v>
      </c>
      <c r="U5" s="2">
        <v>0</v>
      </c>
      <c r="V5" s="2">
        <v>1</v>
      </c>
      <c r="W5" s="2">
        <v>3</v>
      </c>
      <c r="AE5" s="2">
        <v>2</v>
      </c>
      <c r="AF5" s="2">
        <v>2</v>
      </c>
      <c r="AG5" s="2">
        <v>1</v>
      </c>
      <c r="AH5" s="2">
        <v>1</v>
      </c>
      <c r="AJ5" s="2">
        <v>1</v>
      </c>
      <c r="AK5" s="2">
        <v>3</v>
      </c>
      <c r="AS5" s="2">
        <v>4</v>
      </c>
      <c r="AT5" s="2">
        <v>1</v>
      </c>
      <c r="AW5" s="2">
        <v>2</v>
      </c>
      <c r="AZ5" s="2">
        <v>1</v>
      </c>
      <c r="BA5" s="2">
        <v>1</v>
      </c>
      <c r="BB5" s="2">
        <v>1</v>
      </c>
      <c r="BC5" s="2">
        <v>1</v>
      </c>
      <c r="BD5" s="2">
        <v>1</v>
      </c>
      <c r="BE5" s="2">
        <v>2</v>
      </c>
      <c r="BF5" s="2">
        <v>1</v>
      </c>
      <c r="BG5" s="2">
        <v>2</v>
      </c>
      <c r="BH5" s="2">
        <v>1</v>
      </c>
      <c r="BI5" s="2">
        <v>1</v>
      </c>
      <c r="BJ5" s="2">
        <v>2</v>
      </c>
      <c r="BK5" s="2">
        <v>5</v>
      </c>
      <c r="BL5" s="2">
        <v>1</v>
      </c>
      <c r="BM5" s="2">
        <v>2</v>
      </c>
      <c r="BN5" s="2">
        <v>1</v>
      </c>
      <c r="BO5" s="2">
        <v>2</v>
      </c>
      <c r="BP5" s="2">
        <v>1</v>
      </c>
      <c r="BQ5" s="2">
        <v>2</v>
      </c>
      <c r="BR5" s="2">
        <v>2</v>
      </c>
      <c r="BS5" s="2">
        <v>5</v>
      </c>
      <c r="BT5" s="2">
        <v>2</v>
      </c>
      <c r="BU5" s="2">
        <v>5</v>
      </c>
      <c r="BV5" s="2">
        <v>2</v>
      </c>
      <c r="BW5" s="2">
        <v>5</v>
      </c>
      <c r="BX5" s="2">
        <v>1</v>
      </c>
      <c r="BY5" s="2">
        <v>1</v>
      </c>
      <c r="BZ5" s="2">
        <v>2</v>
      </c>
      <c r="CA5" s="2">
        <v>5</v>
      </c>
      <c r="CB5" s="2">
        <v>2</v>
      </c>
      <c r="CC5" s="2">
        <v>5</v>
      </c>
      <c r="CD5" s="2">
        <v>2</v>
      </c>
      <c r="CE5" s="2">
        <v>5</v>
      </c>
      <c r="CF5" s="2">
        <v>2</v>
      </c>
      <c r="CG5" s="2">
        <v>5</v>
      </c>
      <c r="CH5" s="2">
        <v>2</v>
      </c>
      <c r="CI5" s="2">
        <v>5</v>
      </c>
      <c r="CZ5" s="2">
        <v>2</v>
      </c>
      <c r="DA5" s="2">
        <v>2</v>
      </c>
      <c r="DB5" s="2">
        <v>2</v>
      </c>
      <c r="DC5" s="2">
        <v>2</v>
      </c>
      <c r="DD5" s="2">
        <v>2</v>
      </c>
      <c r="DE5" s="2">
        <v>2</v>
      </c>
      <c r="DF5" s="2">
        <v>2</v>
      </c>
      <c r="DG5" s="2">
        <v>2</v>
      </c>
      <c r="DH5" s="2">
        <v>2</v>
      </c>
      <c r="DI5" s="2">
        <v>1</v>
      </c>
      <c r="DL5" s="2">
        <v>1</v>
      </c>
      <c r="DM5" s="2">
        <v>1</v>
      </c>
      <c r="DN5" s="2">
        <v>1</v>
      </c>
      <c r="DO5" s="2">
        <v>1</v>
      </c>
      <c r="DP5" s="2">
        <v>2</v>
      </c>
      <c r="DQ5" s="2">
        <v>2</v>
      </c>
      <c r="DX5" s="2">
        <v>2</v>
      </c>
      <c r="DY5" s="2">
        <v>2</v>
      </c>
      <c r="EJ5" s="2" t="s">
        <v>76</v>
      </c>
      <c r="EK5" s="2">
        <v>1</v>
      </c>
      <c r="EQ5" s="2" t="s">
        <v>77</v>
      </c>
      <c r="ER5" s="2">
        <v>187</v>
      </c>
      <c r="ES5" s="2">
        <v>0</v>
      </c>
      <c r="ET5" s="2" t="s">
        <v>77</v>
      </c>
      <c r="EU5" s="2">
        <v>187</v>
      </c>
      <c r="EV5" s="2">
        <v>0</v>
      </c>
      <c r="EW5" s="2" t="s">
        <v>78</v>
      </c>
      <c r="EX5" s="2">
        <v>128</v>
      </c>
      <c r="EY5" s="2">
        <v>0</v>
      </c>
      <c r="EZ5" s="2" t="s">
        <v>78</v>
      </c>
      <c r="FA5" s="2">
        <v>128</v>
      </c>
      <c r="FB5" s="2">
        <v>0</v>
      </c>
      <c r="FC5" s="2" t="s">
        <v>79</v>
      </c>
      <c r="FD5" s="2">
        <v>68</v>
      </c>
      <c r="FE5" s="2">
        <v>0</v>
      </c>
      <c r="FF5" s="2" t="s">
        <v>69</v>
      </c>
      <c r="FG5" s="2">
        <v>99</v>
      </c>
      <c r="FH5" s="2">
        <v>0</v>
      </c>
      <c r="FI5" s="2" t="s">
        <v>80</v>
      </c>
      <c r="FJ5" s="2">
        <v>155</v>
      </c>
      <c r="FK5" s="2">
        <v>0</v>
      </c>
      <c r="FL5" s="2" t="s">
        <v>80</v>
      </c>
      <c r="FM5" s="2">
        <v>155</v>
      </c>
      <c r="FN5" s="2">
        <v>0</v>
      </c>
      <c r="FO5" s="2" t="s">
        <v>78</v>
      </c>
      <c r="FP5" s="2">
        <v>128</v>
      </c>
      <c r="FQ5" s="2">
        <v>0</v>
      </c>
      <c r="FR5" s="2" t="s">
        <v>69</v>
      </c>
      <c r="FS5" s="2">
        <v>99</v>
      </c>
      <c r="FT5" s="2">
        <v>0</v>
      </c>
      <c r="FU5" s="2" t="s">
        <v>69</v>
      </c>
      <c r="FV5" s="2">
        <v>99</v>
      </c>
      <c r="FW5" s="2">
        <v>0</v>
      </c>
      <c r="FX5" s="2" t="s">
        <v>69</v>
      </c>
      <c r="FY5" s="2">
        <v>99</v>
      </c>
      <c r="FZ5" s="2">
        <v>0</v>
      </c>
      <c r="GC5" s="2">
        <v>0</v>
      </c>
      <c r="GF5" s="2">
        <v>2</v>
      </c>
      <c r="GG5" s="2">
        <v>5</v>
      </c>
      <c r="GH5" s="2">
        <v>1</v>
      </c>
      <c r="GI5" s="2">
        <v>2</v>
      </c>
      <c r="GJ5" s="2">
        <v>1</v>
      </c>
      <c r="GK5" s="2">
        <v>2</v>
      </c>
      <c r="GL5" s="2">
        <v>2</v>
      </c>
      <c r="GM5" s="2">
        <v>5</v>
      </c>
      <c r="GN5" s="2">
        <v>2</v>
      </c>
      <c r="GO5" s="2">
        <v>5</v>
      </c>
      <c r="GT5" s="2">
        <v>1</v>
      </c>
      <c r="GU5" s="2">
        <v>2</v>
      </c>
      <c r="GV5" s="2">
        <v>1</v>
      </c>
      <c r="GW5" s="2">
        <v>2</v>
      </c>
      <c r="HJ5" s="3"/>
      <c r="HK5" s="2" t="s">
        <v>82</v>
      </c>
      <c r="HL5" s="2">
        <v>13</v>
      </c>
      <c r="HN5" s="3">
        <v>26345</v>
      </c>
      <c r="HO5" s="2" t="s">
        <v>83</v>
      </c>
      <c r="HP5" s="2">
        <v>31</v>
      </c>
      <c r="HR5" s="2">
        <v>0</v>
      </c>
      <c r="ID5" s="2">
        <v>1</v>
      </c>
      <c r="IE5" s="2">
        <v>1</v>
      </c>
      <c r="IF5" s="2">
        <v>2</v>
      </c>
      <c r="IG5" s="2">
        <v>2</v>
      </c>
      <c r="JF5" s="2">
        <v>1</v>
      </c>
      <c r="KD5" s="2">
        <v>1</v>
      </c>
      <c r="KJ5" s="2">
        <v>48</v>
      </c>
      <c r="KK5" s="4">
        <v>2.4</v>
      </c>
      <c r="KL5" s="2">
        <v>208</v>
      </c>
      <c r="KM5" s="2">
        <v>30</v>
      </c>
      <c r="KO5" s="5"/>
      <c r="KS5" s="6"/>
      <c r="LH5" s="2">
        <v>1</v>
      </c>
      <c r="LI5" s="2">
        <v>1</v>
      </c>
      <c r="LJ5" s="2">
        <v>1</v>
      </c>
      <c r="LK5" s="2">
        <v>2</v>
      </c>
      <c r="LL5" s="2">
        <v>3</v>
      </c>
      <c r="LN5" s="2">
        <v>1</v>
      </c>
      <c r="LO5" s="2">
        <v>2</v>
      </c>
      <c r="LP5" s="2">
        <v>1</v>
      </c>
      <c r="LQ5" s="2">
        <v>1</v>
      </c>
      <c r="LR5" s="2">
        <v>2</v>
      </c>
      <c r="LX5" s="2">
        <v>2</v>
      </c>
      <c r="LY5" s="2">
        <v>1</v>
      </c>
      <c r="MK5" s="2">
        <v>1</v>
      </c>
      <c r="ML5" s="2">
        <v>1</v>
      </c>
      <c r="MQ5" s="2">
        <v>1</v>
      </c>
      <c r="NA5" s="2">
        <v>1</v>
      </c>
      <c r="NE5" s="2">
        <v>1</v>
      </c>
      <c r="NF5" s="2">
        <v>1</v>
      </c>
      <c r="NG5" s="2">
        <v>6</v>
      </c>
      <c r="NH5" s="2">
        <v>6</v>
      </c>
      <c r="NI5" s="2">
        <v>6</v>
      </c>
      <c r="NJ5" s="2">
        <v>6</v>
      </c>
      <c r="NK5" s="2">
        <v>6</v>
      </c>
      <c r="NO5" s="2">
        <v>1</v>
      </c>
      <c r="NP5" s="2">
        <v>2</v>
      </c>
      <c r="NQ5" s="2">
        <v>2</v>
      </c>
      <c r="NR5" s="2">
        <v>2</v>
      </c>
      <c r="NS5" s="2">
        <v>2</v>
      </c>
      <c r="NT5" s="2">
        <v>2</v>
      </c>
      <c r="NU5" s="2">
        <v>1</v>
      </c>
      <c r="NV5" s="2">
        <v>5</v>
      </c>
      <c r="NW5" s="2">
        <v>142</v>
      </c>
      <c r="OJ5" s="2">
        <v>1</v>
      </c>
      <c r="OK5" s="2">
        <v>1</v>
      </c>
      <c r="OL5" s="2">
        <v>1</v>
      </c>
      <c r="OM5" s="2">
        <v>1</v>
      </c>
      <c r="ON5" s="2">
        <v>1</v>
      </c>
      <c r="OO5" s="2">
        <v>1</v>
      </c>
      <c r="OP5" s="2">
        <v>98</v>
      </c>
      <c r="OQ5" s="2" t="s">
        <v>85</v>
      </c>
      <c r="OR5" s="2">
        <v>9</v>
      </c>
      <c r="OS5" s="2">
        <v>2</v>
      </c>
      <c r="OT5" s="2">
        <v>1</v>
      </c>
      <c r="OU5" s="2">
        <v>1</v>
      </c>
      <c r="OV5" s="2">
        <v>2</v>
      </c>
      <c r="OW5" s="2">
        <v>1</v>
      </c>
      <c r="OX5" s="2">
        <v>1</v>
      </c>
      <c r="OY5" s="2">
        <v>2</v>
      </c>
      <c r="OZ5" s="2">
        <v>2</v>
      </c>
      <c r="PA5" s="2">
        <v>2</v>
      </c>
      <c r="PB5" s="2">
        <v>1</v>
      </c>
      <c r="PC5" s="2" t="s">
        <v>86</v>
      </c>
      <c r="PD5" s="2">
        <v>35</v>
      </c>
      <c r="PE5" s="2">
        <v>33</v>
      </c>
      <c r="PF5" s="2">
        <v>53</v>
      </c>
      <c r="PJ5" s="2">
        <v>1</v>
      </c>
      <c r="PK5" s="2">
        <v>3</v>
      </c>
      <c r="PL5" s="2">
        <v>3</v>
      </c>
      <c r="PM5" s="2">
        <v>1</v>
      </c>
      <c r="PO5" s="2">
        <v>1</v>
      </c>
      <c r="PR5" s="2">
        <v>99</v>
      </c>
      <c r="PV5" s="2">
        <v>1</v>
      </c>
      <c r="PW5" s="2">
        <v>1</v>
      </c>
      <c r="PX5" s="2">
        <v>1</v>
      </c>
      <c r="PY5" s="2">
        <v>1</v>
      </c>
      <c r="PZ5" s="2">
        <v>1</v>
      </c>
      <c r="QA5" s="2">
        <v>1</v>
      </c>
      <c r="QB5" s="2">
        <v>1</v>
      </c>
      <c r="QC5" s="2">
        <v>1</v>
      </c>
      <c r="QD5" s="2">
        <v>2</v>
      </c>
      <c r="QE5" s="2">
        <v>2</v>
      </c>
      <c r="QF5" s="2">
        <v>2</v>
      </c>
      <c r="QG5" s="2">
        <v>2</v>
      </c>
      <c r="QH5" s="2">
        <v>2</v>
      </c>
      <c r="QI5" s="2">
        <v>4</v>
      </c>
      <c r="QL5" s="2">
        <v>2</v>
      </c>
      <c r="QM5" s="2">
        <v>2</v>
      </c>
      <c r="QN5" s="2">
        <v>1</v>
      </c>
      <c r="QO5" s="2">
        <v>1</v>
      </c>
      <c r="QP5" s="2">
        <v>1</v>
      </c>
      <c r="QQ5" s="2">
        <v>1</v>
      </c>
      <c r="QR5" s="2">
        <v>1</v>
      </c>
      <c r="QS5" s="2">
        <v>1</v>
      </c>
      <c r="QT5" s="2">
        <v>1</v>
      </c>
      <c r="QU5" s="2">
        <v>2</v>
      </c>
      <c r="QV5" s="2">
        <v>8</v>
      </c>
      <c r="QW5" s="2">
        <v>9</v>
      </c>
      <c r="QX5" s="2">
        <v>13</v>
      </c>
      <c r="QY5" s="2">
        <v>1</v>
      </c>
      <c r="QZ5" s="2">
        <v>1</v>
      </c>
      <c r="RA5" s="2">
        <v>2</v>
      </c>
      <c r="RB5" s="2">
        <v>2</v>
      </c>
      <c r="RE5" s="2">
        <v>2</v>
      </c>
      <c r="RI5" s="2">
        <v>1</v>
      </c>
      <c r="RJ5" s="2">
        <v>1</v>
      </c>
      <c r="RP5" s="2">
        <v>4</v>
      </c>
      <c r="RS5" s="2">
        <v>2</v>
      </c>
      <c r="RZ5" s="2">
        <v>1</v>
      </c>
      <c r="SA5" s="2">
        <v>2</v>
      </c>
      <c r="SD5" s="2">
        <v>99</v>
      </c>
      <c r="SG5" s="2">
        <v>99</v>
      </c>
      <c r="SJ5" s="2">
        <v>99</v>
      </c>
      <c r="SM5" s="2">
        <v>1</v>
      </c>
      <c r="SN5" s="2">
        <v>83959</v>
      </c>
      <c r="SO5" s="2">
        <v>0</v>
      </c>
      <c r="SP5" s="2">
        <v>0</v>
      </c>
      <c r="SQ5" s="2">
        <v>0</v>
      </c>
      <c r="SR5" s="2">
        <v>0</v>
      </c>
      <c r="SS5" s="7">
        <v>0</v>
      </c>
      <c r="ST5" s="2">
        <v>5</v>
      </c>
      <c r="SU5" s="2">
        <v>5</v>
      </c>
      <c r="SV5" s="2">
        <v>5</v>
      </c>
      <c r="SW5" s="2">
        <v>4</v>
      </c>
      <c r="SX5" s="2">
        <v>4</v>
      </c>
      <c r="SY5" s="2">
        <v>5</v>
      </c>
      <c r="SZ5" s="2">
        <v>5</v>
      </c>
      <c r="TB5" s="2">
        <v>20</v>
      </c>
      <c r="TD5" s="2">
        <v>70</v>
      </c>
      <c r="TG5" s="2">
        <v>10</v>
      </c>
      <c r="TH5" s="8" t="s">
        <v>87</v>
      </c>
      <c r="TN5" s="2" t="s">
        <v>65</v>
      </c>
      <c r="TO5" s="2">
        <v>1</v>
      </c>
      <c r="TP5" s="2">
        <v>1</v>
      </c>
      <c r="TQ5" s="5">
        <v>1</v>
      </c>
      <c r="TR5" s="2">
        <v>0</v>
      </c>
      <c r="TS5" s="5">
        <v>0</v>
      </c>
      <c r="TT5" s="2">
        <v>0</v>
      </c>
      <c r="TU5" s="5">
        <v>0</v>
      </c>
      <c r="TV5" s="2">
        <v>0</v>
      </c>
      <c r="TW5" s="5">
        <v>0</v>
      </c>
      <c r="TX5" s="2">
        <v>0</v>
      </c>
      <c r="TY5" s="5">
        <v>0</v>
      </c>
      <c r="TZ5" s="2">
        <v>0</v>
      </c>
      <c r="UA5" s="5">
        <v>0</v>
      </c>
      <c r="UB5" s="5">
        <v>1</v>
      </c>
      <c r="UC5" s="9">
        <v>6.2240663900414942E-3</v>
      </c>
      <c r="UD5" s="10" t="s">
        <v>2316</v>
      </c>
      <c r="UE5" s="10" t="s">
        <v>2317</v>
      </c>
      <c r="UF5" s="10" t="s">
        <v>2313</v>
      </c>
      <c r="UG5" s="11" t="s">
        <v>2314</v>
      </c>
      <c r="UH5" s="2" t="s">
        <v>2318</v>
      </c>
      <c r="UI5" s="2">
        <v>22995</v>
      </c>
      <c r="UJ5" s="2">
        <v>11307</v>
      </c>
      <c r="UK5" s="2">
        <v>7777</v>
      </c>
      <c r="UL5" s="2">
        <v>4463</v>
      </c>
      <c r="UM5" s="2">
        <v>176944</v>
      </c>
      <c r="UN5" s="2">
        <v>14716</v>
      </c>
      <c r="UO5" s="2">
        <v>8223</v>
      </c>
      <c r="UP5" s="2">
        <v>2199</v>
      </c>
      <c r="UQ5" s="2">
        <v>22760</v>
      </c>
      <c r="UR5" s="2">
        <v>1176</v>
      </c>
      <c r="US5" s="2">
        <v>2884</v>
      </c>
      <c r="UT5" s="2">
        <v>83743</v>
      </c>
      <c r="UV5" s="2" t="s">
        <v>2180</v>
      </c>
      <c r="UW5" s="2" t="s">
        <v>75</v>
      </c>
      <c r="UX5" s="3">
        <v>5816708</v>
      </c>
      <c r="UY5" s="3">
        <v>5601827</v>
      </c>
      <c r="UZ5" s="3">
        <f>IF(UH5="","",SUM(UI5:UU5))</f>
        <v>359187</v>
      </c>
      <c r="VA5" s="3">
        <f>IF(UH5="","",SUM(SN5:SR5))</f>
        <v>83959</v>
      </c>
      <c r="VB5" s="3">
        <f>IF(UH5="","",IF(VA5=0,"",UZ5+VA5))</f>
        <v>443146</v>
      </c>
      <c r="VC5" s="21">
        <f>+(VB5/UY5)*100</f>
        <v>7.9107405494671639</v>
      </c>
      <c r="VD5" s="2">
        <v>1</v>
      </c>
      <c r="VE5" s="2">
        <v>1</v>
      </c>
    </row>
    <row r="6" spans="1:577" x14ac:dyDescent="0.2">
      <c r="A6" s="2">
        <v>155</v>
      </c>
      <c r="B6" s="2" t="s">
        <v>610</v>
      </c>
      <c r="C6" s="2" t="s">
        <v>2181</v>
      </c>
      <c r="D6" s="2" t="s">
        <v>88</v>
      </c>
      <c r="E6" s="2">
        <v>4</v>
      </c>
      <c r="F6" s="2">
        <v>114</v>
      </c>
      <c r="G6" s="2">
        <v>36</v>
      </c>
      <c r="H6" s="2">
        <v>150</v>
      </c>
      <c r="I6" s="2">
        <v>150</v>
      </c>
      <c r="J6" s="2">
        <v>150</v>
      </c>
      <c r="K6" s="2">
        <v>114</v>
      </c>
      <c r="L6" s="2">
        <v>36</v>
      </c>
      <c r="M6" s="2">
        <v>150</v>
      </c>
      <c r="N6" s="2">
        <v>0</v>
      </c>
      <c r="O6" s="2">
        <v>2</v>
      </c>
      <c r="P6" s="2">
        <v>2</v>
      </c>
      <c r="Q6" s="2">
        <v>0</v>
      </c>
      <c r="R6" s="2">
        <v>2</v>
      </c>
      <c r="S6" s="2">
        <v>1</v>
      </c>
      <c r="T6" s="2">
        <v>1</v>
      </c>
      <c r="U6" s="2">
        <v>1</v>
      </c>
      <c r="V6" s="2">
        <v>1</v>
      </c>
      <c r="W6" s="2">
        <v>2</v>
      </c>
      <c r="X6" s="2">
        <v>3</v>
      </c>
      <c r="AE6" s="2">
        <v>4</v>
      </c>
      <c r="AF6" s="2">
        <v>3</v>
      </c>
      <c r="AG6" s="2">
        <v>4</v>
      </c>
      <c r="AH6" s="2">
        <v>1</v>
      </c>
      <c r="AJ6" s="2">
        <v>1</v>
      </c>
      <c r="AK6" s="2">
        <v>3</v>
      </c>
      <c r="AL6" s="2">
        <v>4</v>
      </c>
      <c r="AM6" s="2">
        <v>5</v>
      </c>
      <c r="AS6" s="2">
        <v>3</v>
      </c>
      <c r="AT6" s="2">
        <v>1</v>
      </c>
      <c r="AW6" s="2">
        <v>1</v>
      </c>
      <c r="AX6" s="2" t="s">
        <v>1659</v>
      </c>
      <c r="AY6" s="2">
        <v>1</v>
      </c>
      <c r="AZ6" s="2">
        <v>1</v>
      </c>
      <c r="BA6" s="2">
        <v>1</v>
      </c>
      <c r="BB6" s="2">
        <v>1</v>
      </c>
      <c r="BC6" s="2">
        <v>1</v>
      </c>
      <c r="BD6" s="2">
        <v>1</v>
      </c>
      <c r="BE6" s="2">
        <v>1</v>
      </c>
      <c r="BF6" s="2">
        <v>1</v>
      </c>
      <c r="BG6" s="2">
        <v>1</v>
      </c>
      <c r="BH6" s="2">
        <v>1</v>
      </c>
      <c r="BI6" s="2">
        <v>1</v>
      </c>
      <c r="BJ6" s="2">
        <v>1</v>
      </c>
      <c r="BK6" s="2">
        <v>1</v>
      </c>
      <c r="BL6" s="2">
        <v>1</v>
      </c>
      <c r="BM6" s="2">
        <v>1</v>
      </c>
      <c r="BN6" s="2">
        <v>1</v>
      </c>
      <c r="BO6" s="2">
        <v>1</v>
      </c>
      <c r="BP6" s="2">
        <v>1</v>
      </c>
      <c r="BQ6" s="2">
        <v>1</v>
      </c>
      <c r="BR6" s="2">
        <v>1</v>
      </c>
      <c r="BS6" s="2">
        <v>1</v>
      </c>
      <c r="BT6" s="2">
        <v>2</v>
      </c>
      <c r="BU6" s="2">
        <v>5</v>
      </c>
      <c r="BV6" s="2">
        <v>1</v>
      </c>
      <c r="BW6" s="2">
        <v>1</v>
      </c>
      <c r="BX6" s="2">
        <v>1</v>
      </c>
      <c r="BY6" s="2">
        <v>1</v>
      </c>
      <c r="BZ6" s="2">
        <v>2</v>
      </c>
      <c r="CA6" s="2">
        <v>5</v>
      </c>
      <c r="CB6" s="2">
        <v>2</v>
      </c>
      <c r="CC6" s="2">
        <v>5</v>
      </c>
      <c r="CD6" s="2">
        <v>2</v>
      </c>
      <c r="CE6" s="2">
        <v>5</v>
      </c>
      <c r="CF6" s="2">
        <v>2</v>
      </c>
      <c r="CG6" s="2">
        <v>5</v>
      </c>
      <c r="CH6" s="2">
        <v>2</v>
      </c>
      <c r="CI6" s="2">
        <v>5</v>
      </c>
      <c r="CT6" s="2">
        <v>1</v>
      </c>
      <c r="CU6" s="2">
        <v>2</v>
      </c>
      <c r="CV6" s="2">
        <v>3</v>
      </c>
      <c r="CW6" s="2">
        <v>4</v>
      </c>
      <c r="CX6" s="2">
        <v>5</v>
      </c>
      <c r="CZ6" s="2">
        <v>1</v>
      </c>
      <c r="DA6" s="2">
        <v>1</v>
      </c>
      <c r="DB6" s="2">
        <v>1</v>
      </c>
      <c r="DC6" s="2">
        <v>1</v>
      </c>
      <c r="DD6" s="2">
        <v>1</v>
      </c>
      <c r="DE6" s="2">
        <v>1</v>
      </c>
      <c r="DF6" s="2">
        <v>1</v>
      </c>
      <c r="DG6" s="2">
        <v>1</v>
      </c>
      <c r="DH6" s="2">
        <v>1</v>
      </c>
      <c r="DI6" s="2">
        <v>1</v>
      </c>
      <c r="DJ6" s="2">
        <v>1</v>
      </c>
      <c r="DK6" s="2">
        <v>1</v>
      </c>
      <c r="DL6" s="2">
        <v>1</v>
      </c>
      <c r="DM6" s="2">
        <v>1</v>
      </c>
      <c r="DN6" s="2">
        <v>1</v>
      </c>
      <c r="DO6" s="2">
        <v>2</v>
      </c>
      <c r="DP6" s="2">
        <v>1</v>
      </c>
      <c r="DQ6" s="2">
        <v>1</v>
      </c>
      <c r="DR6" s="2">
        <v>1</v>
      </c>
      <c r="DS6" s="2">
        <v>1</v>
      </c>
      <c r="DV6" s="2">
        <v>2</v>
      </c>
      <c r="DW6" s="2">
        <v>2</v>
      </c>
      <c r="DX6" s="2">
        <v>2</v>
      </c>
      <c r="DY6" s="2">
        <v>2</v>
      </c>
      <c r="EJ6" s="2" t="s">
        <v>89</v>
      </c>
      <c r="EK6" s="2">
        <v>1</v>
      </c>
      <c r="EL6" s="2">
        <v>20</v>
      </c>
      <c r="EQ6" s="2" t="s">
        <v>77</v>
      </c>
      <c r="ER6" s="2">
        <v>187</v>
      </c>
      <c r="ES6" s="2">
        <v>0</v>
      </c>
      <c r="ET6" s="2" t="s">
        <v>77</v>
      </c>
      <c r="EU6" s="2">
        <v>187</v>
      </c>
      <c r="EV6" s="2">
        <v>0</v>
      </c>
      <c r="EW6" s="2" t="s">
        <v>90</v>
      </c>
      <c r="EX6" s="2">
        <v>179</v>
      </c>
      <c r="EY6" s="2">
        <v>0</v>
      </c>
      <c r="EZ6" s="2" t="s">
        <v>90</v>
      </c>
      <c r="FA6" s="2">
        <v>179</v>
      </c>
      <c r="FB6" s="2">
        <v>0</v>
      </c>
      <c r="FC6" s="2" t="s">
        <v>91</v>
      </c>
      <c r="FD6" s="2">
        <v>29</v>
      </c>
      <c r="FE6" s="2">
        <v>0</v>
      </c>
      <c r="FF6" s="2" t="s">
        <v>92</v>
      </c>
      <c r="FG6" s="2">
        <v>15</v>
      </c>
      <c r="FH6" s="2">
        <v>0</v>
      </c>
      <c r="FI6" s="2" t="s">
        <v>93</v>
      </c>
      <c r="FJ6" s="2">
        <v>182</v>
      </c>
      <c r="FK6" s="2">
        <v>0</v>
      </c>
      <c r="FL6" s="2" t="s">
        <v>92</v>
      </c>
      <c r="FM6" s="2">
        <v>15</v>
      </c>
      <c r="FN6" s="2">
        <v>0</v>
      </c>
      <c r="FQ6" s="2">
        <v>0</v>
      </c>
      <c r="FR6" s="2" t="s">
        <v>94</v>
      </c>
      <c r="FS6" s="2">
        <v>112</v>
      </c>
      <c r="FT6" s="2">
        <v>0</v>
      </c>
      <c r="FW6" s="2">
        <v>0</v>
      </c>
      <c r="FZ6" s="2">
        <v>0</v>
      </c>
      <c r="GC6" s="2">
        <v>0</v>
      </c>
      <c r="GF6" s="2">
        <v>2</v>
      </c>
      <c r="GG6" s="2">
        <v>5</v>
      </c>
      <c r="GH6" s="2">
        <v>1</v>
      </c>
      <c r="GI6" s="2">
        <v>1</v>
      </c>
      <c r="GJ6" s="2">
        <v>1</v>
      </c>
      <c r="GK6" s="2">
        <v>2</v>
      </c>
      <c r="GL6" s="2">
        <v>2</v>
      </c>
      <c r="GM6" s="2">
        <v>5</v>
      </c>
      <c r="GN6" s="2">
        <v>2</v>
      </c>
      <c r="GO6" s="2">
        <v>5</v>
      </c>
      <c r="GT6" s="2">
        <v>1</v>
      </c>
      <c r="GU6" s="2">
        <v>2</v>
      </c>
      <c r="GV6" s="2">
        <v>1</v>
      </c>
      <c r="GW6" s="2">
        <v>2</v>
      </c>
      <c r="HJ6" s="3"/>
      <c r="HK6" s="2" t="s">
        <v>95</v>
      </c>
      <c r="HL6" s="2">
        <v>34</v>
      </c>
      <c r="HN6" s="3">
        <v>0</v>
      </c>
      <c r="HO6" s="2" t="s">
        <v>96</v>
      </c>
      <c r="HP6" s="2">
        <v>31</v>
      </c>
      <c r="HR6" s="2">
        <v>0</v>
      </c>
      <c r="ID6" s="2">
        <v>2</v>
      </c>
      <c r="KK6" s="4"/>
      <c r="KO6" s="5"/>
      <c r="KS6" s="6"/>
      <c r="LH6" s="2">
        <v>1</v>
      </c>
      <c r="LI6" s="2">
        <v>1</v>
      </c>
      <c r="LJ6" s="2">
        <v>1</v>
      </c>
      <c r="LK6" s="2">
        <v>2</v>
      </c>
      <c r="LL6" s="2">
        <v>3</v>
      </c>
      <c r="LN6" s="2">
        <v>1</v>
      </c>
      <c r="LO6" s="2">
        <v>2</v>
      </c>
      <c r="LP6" s="2">
        <v>2</v>
      </c>
      <c r="LQ6" s="2">
        <v>2</v>
      </c>
      <c r="LR6" s="2">
        <v>2</v>
      </c>
      <c r="LX6" s="2">
        <v>2</v>
      </c>
      <c r="LY6" s="2">
        <v>2</v>
      </c>
      <c r="MK6" s="2">
        <v>2</v>
      </c>
      <c r="ML6" s="2">
        <v>1</v>
      </c>
      <c r="MM6" s="2">
        <v>2</v>
      </c>
      <c r="MN6" s="2">
        <v>3</v>
      </c>
      <c r="MO6" s="2">
        <v>4</v>
      </c>
      <c r="MQ6" s="2">
        <v>1</v>
      </c>
      <c r="MR6" s="2">
        <v>2</v>
      </c>
      <c r="MS6" s="2">
        <v>1</v>
      </c>
      <c r="MT6" s="2">
        <v>2</v>
      </c>
      <c r="MU6" s="2">
        <v>3</v>
      </c>
      <c r="NA6" s="2">
        <v>1</v>
      </c>
      <c r="NB6" s="2">
        <v>2</v>
      </c>
      <c r="NE6" s="2">
        <v>1</v>
      </c>
      <c r="NF6" s="2">
        <v>1</v>
      </c>
      <c r="NG6" s="2">
        <v>6</v>
      </c>
      <c r="NH6" s="2">
        <v>6</v>
      </c>
      <c r="NI6" s="2">
        <v>6</v>
      </c>
      <c r="NJ6" s="2">
        <v>6</v>
      </c>
      <c r="NK6" s="2">
        <v>6</v>
      </c>
      <c r="NO6" s="2">
        <v>1</v>
      </c>
      <c r="NP6" s="2">
        <v>2</v>
      </c>
      <c r="NQ6" s="2">
        <v>2</v>
      </c>
      <c r="NR6" s="2">
        <v>2</v>
      </c>
      <c r="NS6" s="2">
        <v>2</v>
      </c>
      <c r="NT6" s="2">
        <v>2</v>
      </c>
      <c r="NV6" s="2">
        <v>3</v>
      </c>
      <c r="NW6" s="2">
        <v>0</v>
      </c>
      <c r="OJ6" s="2">
        <v>1</v>
      </c>
      <c r="OK6" s="2">
        <v>2</v>
      </c>
      <c r="OL6" s="2">
        <v>1</v>
      </c>
      <c r="OM6" s="2">
        <v>1</v>
      </c>
      <c r="ON6" s="2">
        <v>1</v>
      </c>
      <c r="OO6" s="2">
        <v>1</v>
      </c>
      <c r="OP6" s="2">
        <v>3</v>
      </c>
      <c r="OS6" s="2">
        <v>2</v>
      </c>
      <c r="OT6" s="2">
        <v>1</v>
      </c>
      <c r="OU6" s="2">
        <v>1</v>
      </c>
      <c r="OV6" s="2">
        <v>1</v>
      </c>
      <c r="OW6" s="2">
        <v>1</v>
      </c>
      <c r="OX6" s="2">
        <v>1</v>
      </c>
      <c r="OY6" s="2">
        <v>1</v>
      </c>
      <c r="OZ6" s="2">
        <v>1</v>
      </c>
      <c r="PA6" s="2">
        <v>1</v>
      </c>
      <c r="PB6" s="2">
        <v>1</v>
      </c>
      <c r="PC6" s="2" t="s">
        <v>97</v>
      </c>
      <c r="PD6" s="2">
        <v>44</v>
      </c>
      <c r="PJ6" s="2">
        <v>1</v>
      </c>
      <c r="PK6" s="2">
        <v>3</v>
      </c>
      <c r="PL6" s="2">
        <v>3</v>
      </c>
      <c r="PM6" s="2">
        <v>1</v>
      </c>
      <c r="PO6" s="2">
        <v>1</v>
      </c>
      <c r="PR6" s="2">
        <v>1</v>
      </c>
      <c r="PS6" s="2">
        <v>2</v>
      </c>
      <c r="PT6" s="2">
        <v>3</v>
      </c>
      <c r="PU6" s="2">
        <v>4</v>
      </c>
      <c r="PV6" s="2">
        <v>1</v>
      </c>
      <c r="PW6" s="2">
        <v>1</v>
      </c>
      <c r="PX6" s="2">
        <v>1</v>
      </c>
      <c r="PY6" s="2">
        <v>1</v>
      </c>
      <c r="PZ6" s="2">
        <v>1</v>
      </c>
      <c r="QA6" s="2">
        <v>1</v>
      </c>
      <c r="QB6" s="2">
        <v>1</v>
      </c>
      <c r="QC6" s="2">
        <v>1</v>
      </c>
      <c r="QD6" s="2">
        <v>1</v>
      </c>
      <c r="QE6" s="2">
        <v>1</v>
      </c>
      <c r="QF6" s="2">
        <v>1</v>
      </c>
      <c r="QG6" s="2">
        <v>1</v>
      </c>
      <c r="QJ6" s="2">
        <v>1</v>
      </c>
      <c r="QK6" s="2">
        <v>1</v>
      </c>
      <c r="QL6" s="2">
        <v>1</v>
      </c>
      <c r="QM6" s="2">
        <v>1</v>
      </c>
      <c r="QN6" s="2">
        <v>1</v>
      </c>
      <c r="QO6" s="2">
        <v>1</v>
      </c>
      <c r="QP6" s="2">
        <v>1</v>
      </c>
      <c r="QQ6" s="2">
        <v>1</v>
      </c>
      <c r="QR6" s="2">
        <v>1</v>
      </c>
      <c r="QS6" s="2">
        <v>1</v>
      </c>
      <c r="QT6" s="2">
        <v>2</v>
      </c>
      <c r="QU6" s="2">
        <v>2</v>
      </c>
      <c r="QV6" s="2">
        <v>13</v>
      </c>
      <c r="QW6" s="2">
        <v>10</v>
      </c>
      <c r="QX6" s="2">
        <v>12</v>
      </c>
      <c r="QY6" s="2">
        <v>1</v>
      </c>
      <c r="QZ6" s="2">
        <v>1</v>
      </c>
      <c r="RA6" s="2">
        <v>1</v>
      </c>
      <c r="RB6" s="2">
        <v>2</v>
      </c>
      <c r="RC6" s="2">
        <v>4</v>
      </c>
      <c r="RD6" s="2">
        <v>4</v>
      </c>
      <c r="RE6" s="2">
        <v>2</v>
      </c>
      <c r="RI6" s="2">
        <v>2</v>
      </c>
      <c r="RJ6" s="2">
        <v>1</v>
      </c>
      <c r="RP6" s="2">
        <v>4</v>
      </c>
      <c r="RS6" s="2">
        <v>4</v>
      </c>
      <c r="RZ6" s="2">
        <v>1</v>
      </c>
      <c r="SA6" s="2">
        <v>2</v>
      </c>
      <c r="SD6" s="2">
        <v>2</v>
      </c>
      <c r="SG6" s="2">
        <v>2</v>
      </c>
      <c r="SJ6" s="2">
        <v>2</v>
      </c>
      <c r="SM6" s="2">
        <v>3</v>
      </c>
      <c r="SN6" s="2">
        <v>38000</v>
      </c>
      <c r="SO6" s="2">
        <v>0</v>
      </c>
      <c r="SP6" s="2">
        <v>0</v>
      </c>
      <c r="SQ6" s="2">
        <v>0</v>
      </c>
      <c r="SR6" s="2">
        <v>0</v>
      </c>
      <c r="SS6" s="7">
        <v>0</v>
      </c>
      <c r="ST6" s="2">
        <v>2</v>
      </c>
      <c r="SU6" s="2">
        <v>2</v>
      </c>
      <c r="SV6" s="2">
        <v>6</v>
      </c>
      <c r="SW6" s="2">
        <v>3</v>
      </c>
      <c r="SX6" s="2">
        <v>3</v>
      </c>
      <c r="SY6" s="2">
        <v>2</v>
      </c>
      <c r="SZ6" s="2">
        <v>2</v>
      </c>
      <c r="TA6" s="2">
        <v>5</v>
      </c>
      <c r="TB6" s="2">
        <v>10</v>
      </c>
      <c r="TC6" s="2">
        <v>0</v>
      </c>
      <c r="TD6" s="2">
        <v>15</v>
      </c>
      <c r="TE6" s="2">
        <v>10</v>
      </c>
      <c r="TF6" s="2">
        <v>30</v>
      </c>
      <c r="TG6" s="2">
        <v>30</v>
      </c>
      <c r="TH6" s="8" t="s">
        <v>98</v>
      </c>
      <c r="TI6" s="2">
        <v>16</v>
      </c>
      <c r="TN6" s="2" t="s">
        <v>65</v>
      </c>
      <c r="TO6" s="2">
        <v>1</v>
      </c>
      <c r="TP6" s="2">
        <v>0</v>
      </c>
      <c r="TQ6" s="5">
        <v>0</v>
      </c>
      <c r="TR6" s="2">
        <v>0</v>
      </c>
      <c r="TS6" s="5">
        <v>0</v>
      </c>
      <c r="TT6" s="2">
        <v>0</v>
      </c>
      <c r="TU6" s="5">
        <v>0</v>
      </c>
      <c r="TV6" s="2">
        <v>0</v>
      </c>
      <c r="TW6" s="5">
        <v>0</v>
      </c>
      <c r="TX6" s="2">
        <v>0</v>
      </c>
      <c r="TY6" s="5">
        <v>0</v>
      </c>
      <c r="TZ6" s="2">
        <v>0</v>
      </c>
      <c r="UA6" s="5">
        <v>0</v>
      </c>
      <c r="UB6" s="5">
        <v>0</v>
      </c>
      <c r="UC6" s="9">
        <v>0</v>
      </c>
      <c r="UD6" s="10" t="s">
        <v>2162</v>
      </c>
      <c r="UE6" s="10" t="s">
        <v>2319</v>
      </c>
      <c r="UF6" s="10" t="s">
        <v>2313</v>
      </c>
      <c r="UG6" s="11" t="s">
        <v>2314</v>
      </c>
      <c r="UH6" s="2" t="s">
        <v>2320</v>
      </c>
      <c r="UI6" s="2">
        <v>373044</v>
      </c>
      <c r="UJ6" s="2">
        <v>46824</v>
      </c>
      <c r="UK6" s="2">
        <v>149302</v>
      </c>
      <c r="UL6" s="2">
        <v>109888</v>
      </c>
      <c r="UM6" s="2">
        <v>241809</v>
      </c>
      <c r="UN6" s="2">
        <v>479875</v>
      </c>
      <c r="UO6" s="2">
        <v>243875</v>
      </c>
      <c r="UP6" s="2">
        <v>13388</v>
      </c>
      <c r="UQ6" s="2">
        <v>671520</v>
      </c>
      <c r="UR6" s="2">
        <v>18135</v>
      </c>
      <c r="UT6" s="2">
        <v>6457</v>
      </c>
      <c r="UV6" s="2" t="s">
        <v>610</v>
      </c>
      <c r="UW6" s="2" t="s">
        <v>2181</v>
      </c>
      <c r="UX6" s="3">
        <v>118109707</v>
      </c>
      <c r="UY6" s="3">
        <v>166853680</v>
      </c>
      <c r="UZ6" s="3">
        <f>IF(UH6="","",SUM(UI6:UU6))</f>
        <v>2354117</v>
      </c>
      <c r="VA6" s="3">
        <f>IF(UH6="","",SUM(SN6:SR6))</f>
        <v>38000</v>
      </c>
      <c r="VB6" s="3">
        <f>IF(UH6="","",IF(VA6=0,"",UZ6+VA6))</f>
        <v>2392117</v>
      </c>
      <c r="VC6" s="21">
        <f>+(VB6/UY6)*100</f>
        <v>1.4336615170849094</v>
      </c>
      <c r="VD6" s="2">
        <v>1</v>
      </c>
    </row>
    <row r="7" spans="1:577" x14ac:dyDescent="0.2">
      <c r="A7" s="2">
        <v>166</v>
      </c>
      <c r="B7" s="2" t="s">
        <v>610</v>
      </c>
      <c r="C7" s="2" t="s">
        <v>2182</v>
      </c>
      <c r="D7" s="2" t="s">
        <v>99</v>
      </c>
      <c r="E7" s="2">
        <v>4</v>
      </c>
      <c r="F7" s="2">
        <v>126</v>
      </c>
      <c r="G7" s="2">
        <v>77</v>
      </c>
      <c r="H7" s="2">
        <v>203</v>
      </c>
      <c r="I7" s="2">
        <v>180</v>
      </c>
      <c r="J7" s="2">
        <v>180</v>
      </c>
      <c r="K7" s="2">
        <v>111</v>
      </c>
      <c r="L7" s="2">
        <v>65</v>
      </c>
      <c r="M7" s="2">
        <v>176</v>
      </c>
      <c r="N7" s="2">
        <v>0</v>
      </c>
      <c r="O7" s="2">
        <v>3</v>
      </c>
      <c r="P7" s="2">
        <v>2</v>
      </c>
      <c r="Q7" s="2">
        <v>1</v>
      </c>
      <c r="R7" s="2">
        <v>3</v>
      </c>
      <c r="S7" s="2">
        <v>0</v>
      </c>
      <c r="T7" s="2">
        <v>3</v>
      </c>
      <c r="U7" s="2">
        <v>0</v>
      </c>
      <c r="V7" s="2">
        <v>1</v>
      </c>
      <c r="W7" s="2">
        <v>3</v>
      </c>
      <c r="AE7" s="2">
        <v>2</v>
      </c>
      <c r="AF7" s="2">
        <v>1</v>
      </c>
      <c r="AG7" s="2">
        <v>1</v>
      </c>
      <c r="AH7" s="2">
        <v>1</v>
      </c>
      <c r="AI7" s="2">
        <v>2</v>
      </c>
      <c r="AJ7" s="2">
        <v>1</v>
      </c>
      <c r="AK7" s="2">
        <v>4</v>
      </c>
      <c r="AS7" s="2">
        <v>4</v>
      </c>
      <c r="AT7" s="2">
        <v>1</v>
      </c>
      <c r="AW7" s="2">
        <v>1</v>
      </c>
      <c r="AX7" s="2" t="s">
        <v>1659</v>
      </c>
      <c r="AY7" s="2">
        <v>1</v>
      </c>
      <c r="AZ7" s="2">
        <v>2</v>
      </c>
      <c r="BA7" s="2">
        <v>5</v>
      </c>
      <c r="BB7" s="2">
        <v>2</v>
      </c>
      <c r="BC7" s="2">
        <v>5</v>
      </c>
      <c r="BD7" s="2">
        <v>2</v>
      </c>
      <c r="BE7" s="2">
        <v>5</v>
      </c>
      <c r="BF7" s="2">
        <v>2</v>
      </c>
      <c r="BG7" s="2">
        <v>5</v>
      </c>
      <c r="BH7" s="2">
        <v>2</v>
      </c>
      <c r="BI7" s="2">
        <v>5</v>
      </c>
      <c r="BJ7" s="2">
        <v>2</v>
      </c>
      <c r="BK7" s="2">
        <v>5</v>
      </c>
      <c r="BL7" s="2">
        <v>2</v>
      </c>
      <c r="BM7" s="2">
        <v>5</v>
      </c>
      <c r="BN7" s="2">
        <v>2</v>
      </c>
      <c r="BO7" s="2">
        <v>5</v>
      </c>
      <c r="BP7" s="2">
        <v>2</v>
      </c>
      <c r="BQ7" s="2">
        <v>5</v>
      </c>
      <c r="BR7" s="2">
        <v>2</v>
      </c>
      <c r="BS7" s="2">
        <v>5</v>
      </c>
      <c r="BT7" s="2">
        <v>2</v>
      </c>
      <c r="BU7" s="2">
        <v>5</v>
      </c>
      <c r="BV7" s="2">
        <v>2</v>
      </c>
      <c r="BW7" s="2">
        <v>5</v>
      </c>
      <c r="BX7" s="2">
        <v>2</v>
      </c>
      <c r="BY7" s="2">
        <v>5</v>
      </c>
      <c r="BZ7" s="2">
        <v>2</v>
      </c>
      <c r="CA7" s="2">
        <v>5</v>
      </c>
      <c r="CB7" s="2">
        <v>2</v>
      </c>
      <c r="CC7" s="2">
        <v>5</v>
      </c>
      <c r="CD7" s="2">
        <v>2</v>
      </c>
      <c r="CE7" s="2">
        <v>5</v>
      </c>
      <c r="CF7" s="2">
        <v>2</v>
      </c>
      <c r="CG7" s="2">
        <v>5</v>
      </c>
      <c r="CH7" s="2">
        <v>2</v>
      </c>
      <c r="CI7" s="2">
        <v>5</v>
      </c>
      <c r="EK7" s="2">
        <v>99</v>
      </c>
      <c r="EQ7" s="2" t="s">
        <v>77</v>
      </c>
      <c r="ER7" s="2">
        <v>187</v>
      </c>
      <c r="ES7" s="2">
        <v>0</v>
      </c>
      <c r="ET7" s="2" t="s">
        <v>77</v>
      </c>
      <c r="EU7" s="2">
        <v>187</v>
      </c>
      <c r="EV7" s="2">
        <v>0</v>
      </c>
      <c r="EW7" s="2" t="s">
        <v>90</v>
      </c>
      <c r="EX7" s="2">
        <v>179</v>
      </c>
      <c r="EY7" s="2">
        <v>0</v>
      </c>
      <c r="EZ7" s="2" t="s">
        <v>90</v>
      </c>
      <c r="FA7" s="2">
        <v>179</v>
      </c>
      <c r="FB7" s="2">
        <v>0</v>
      </c>
      <c r="FC7" s="2" t="s">
        <v>100</v>
      </c>
      <c r="FD7" s="2">
        <v>90</v>
      </c>
      <c r="FE7" s="2">
        <v>0</v>
      </c>
      <c r="FH7" s="2">
        <v>0</v>
      </c>
      <c r="FI7" s="2" t="s">
        <v>93</v>
      </c>
      <c r="FJ7" s="2">
        <v>182</v>
      </c>
      <c r="FK7" s="2">
        <v>0</v>
      </c>
      <c r="FN7" s="2">
        <v>0</v>
      </c>
      <c r="FO7" s="2" t="s">
        <v>101</v>
      </c>
      <c r="FP7" s="2">
        <v>191</v>
      </c>
      <c r="FQ7" s="2">
        <v>0</v>
      </c>
      <c r="FR7" s="2" t="s">
        <v>102</v>
      </c>
      <c r="FS7" s="2">
        <v>112</v>
      </c>
      <c r="FT7" s="2">
        <v>0</v>
      </c>
      <c r="FU7" s="2" t="s">
        <v>103</v>
      </c>
      <c r="FV7" s="2">
        <v>18</v>
      </c>
      <c r="FW7" s="2">
        <v>0</v>
      </c>
      <c r="FZ7" s="2">
        <v>0</v>
      </c>
      <c r="GC7" s="2">
        <v>0</v>
      </c>
      <c r="GF7" s="2">
        <v>2</v>
      </c>
      <c r="GG7" s="2">
        <v>5</v>
      </c>
      <c r="GH7" s="2">
        <v>2</v>
      </c>
      <c r="GI7" s="2">
        <v>5</v>
      </c>
      <c r="GJ7" s="2">
        <v>2</v>
      </c>
      <c r="GK7" s="2">
        <v>5</v>
      </c>
      <c r="GL7" s="2">
        <v>2</v>
      </c>
      <c r="GM7" s="2">
        <v>5</v>
      </c>
      <c r="GN7" s="2">
        <v>2</v>
      </c>
      <c r="GO7" s="2">
        <v>5</v>
      </c>
      <c r="HJ7" s="3"/>
      <c r="HN7" s="3"/>
      <c r="ID7" s="2">
        <v>2</v>
      </c>
      <c r="KK7" s="4"/>
      <c r="KO7" s="5"/>
      <c r="KS7" s="6"/>
      <c r="LH7" s="2">
        <v>1</v>
      </c>
      <c r="LI7" s="2">
        <v>1</v>
      </c>
      <c r="LJ7" s="2">
        <v>2</v>
      </c>
      <c r="LN7" s="2">
        <v>1</v>
      </c>
      <c r="LO7" s="2">
        <v>2</v>
      </c>
      <c r="LP7" s="2">
        <v>2</v>
      </c>
      <c r="LQ7" s="2">
        <v>2</v>
      </c>
      <c r="LR7" s="2">
        <v>2</v>
      </c>
      <c r="LX7" s="2">
        <v>2</v>
      </c>
      <c r="LY7" s="2">
        <v>1</v>
      </c>
      <c r="MK7" s="2">
        <v>2</v>
      </c>
      <c r="ML7" s="2">
        <v>1</v>
      </c>
      <c r="MM7" s="2">
        <v>2</v>
      </c>
      <c r="MN7" s="2">
        <v>3</v>
      </c>
      <c r="MO7" s="2">
        <v>4</v>
      </c>
      <c r="MP7" s="2">
        <v>5</v>
      </c>
      <c r="MQ7" s="2">
        <v>1</v>
      </c>
      <c r="MR7" s="2">
        <v>2</v>
      </c>
      <c r="MS7" s="2">
        <v>1</v>
      </c>
      <c r="MT7" s="2">
        <v>2</v>
      </c>
      <c r="MU7" s="2">
        <v>3</v>
      </c>
      <c r="MV7" s="2">
        <v>98</v>
      </c>
      <c r="MW7" s="2" t="s">
        <v>105</v>
      </c>
      <c r="MX7" s="2">
        <v>21</v>
      </c>
      <c r="NA7" s="2">
        <v>1</v>
      </c>
      <c r="NB7" s="2">
        <v>2</v>
      </c>
      <c r="NC7" s="2">
        <v>3</v>
      </c>
      <c r="NE7" s="2">
        <v>1</v>
      </c>
      <c r="NF7" s="2">
        <v>1</v>
      </c>
      <c r="NG7" s="2">
        <v>1</v>
      </c>
      <c r="NH7" s="2">
        <v>1</v>
      </c>
      <c r="NI7" s="2">
        <v>1</v>
      </c>
      <c r="NJ7" s="2">
        <v>6</v>
      </c>
      <c r="NK7" s="2">
        <v>6</v>
      </c>
      <c r="NO7" s="2">
        <v>2</v>
      </c>
      <c r="NP7" s="2">
        <v>2</v>
      </c>
      <c r="NQ7" s="2">
        <v>2</v>
      </c>
      <c r="NR7" s="2">
        <v>2</v>
      </c>
      <c r="NS7" s="2">
        <v>2</v>
      </c>
      <c r="NT7" s="2">
        <v>2</v>
      </c>
      <c r="NV7" s="2">
        <v>2</v>
      </c>
      <c r="NW7" s="2">
        <v>9999</v>
      </c>
      <c r="NX7" s="2">
        <v>2</v>
      </c>
      <c r="NY7" s="2">
        <v>9999</v>
      </c>
      <c r="NZ7" s="2">
        <v>2</v>
      </c>
      <c r="OA7" s="2">
        <v>9999</v>
      </c>
      <c r="OB7" s="2">
        <v>15</v>
      </c>
      <c r="OC7" s="2">
        <v>9999</v>
      </c>
      <c r="OJ7" s="2">
        <v>2</v>
      </c>
      <c r="OK7" s="2">
        <v>4</v>
      </c>
      <c r="OL7" s="2">
        <v>2</v>
      </c>
      <c r="OM7" s="2">
        <v>2</v>
      </c>
      <c r="ON7" s="2">
        <v>2</v>
      </c>
      <c r="OO7" s="2">
        <v>2</v>
      </c>
      <c r="OP7" s="2">
        <v>98</v>
      </c>
      <c r="OQ7" s="2" t="s">
        <v>106</v>
      </c>
      <c r="OR7" s="2">
        <v>97</v>
      </c>
      <c r="OS7" s="2">
        <v>2</v>
      </c>
      <c r="OT7" s="2">
        <v>2</v>
      </c>
      <c r="PJ7" s="2">
        <v>2</v>
      </c>
      <c r="PR7" s="2">
        <v>99</v>
      </c>
      <c r="PV7" s="2">
        <v>1</v>
      </c>
      <c r="PW7" s="2">
        <v>1</v>
      </c>
      <c r="PX7" s="2">
        <v>1</v>
      </c>
      <c r="PY7" s="2">
        <v>2</v>
      </c>
      <c r="PZ7" s="2">
        <v>2</v>
      </c>
      <c r="QA7" s="2">
        <v>1</v>
      </c>
      <c r="QB7" s="2">
        <v>1</v>
      </c>
      <c r="QC7" s="2">
        <v>1</v>
      </c>
      <c r="QD7" s="2">
        <v>2</v>
      </c>
      <c r="QE7" s="2">
        <v>1</v>
      </c>
      <c r="QF7" s="2">
        <v>2</v>
      </c>
      <c r="QG7" s="2">
        <v>2</v>
      </c>
      <c r="QH7" s="2">
        <v>4</v>
      </c>
      <c r="QI7" s="2">
        <v>4</v>
      </c>
      <c r="QL7" s="2">
        <v>2</v>
      </c>
      <c r="QM7" s="2">
        <v>2</v>
      </c>
      <c r="QN7" s="2">
        <v>2</v>
      </c>
      <c r="QO7" s="2">
        <v>2</v>
      </c>
      <c r="QP7" s="2">
        <v>2</v>
      </c>
      <c r="QQ7" s="2">
        <v>2</v>
      </c>
      <c r="QR7" s="2">
        <v>2</v>
      </c>
      <c r="QS7" s="2">
        <v>2</v>
      </c>
      <c r="QT7" s="2">
        <v>2</v>
      </c>
      <c r="QU7" s="2">
        <v>2</v>
      </c>
      <c r="QV7" s="2">
        <v>4</v>
      </c>
      <c r="QW7" s="2">
        <v>2</v>
      </c>
      <c r="QX7" s="2">
        <v>1</v>
      </c>
      <c r="QY7" s="2">
        <v>1</v>
      </c>
      <c r="QZ7" s="2">
        <v>2</v>
      </c>
      <c r="RA7" s="2">
        <v>2</v>
      </c>
      <c r="RB7" s="2">
        <v>2</v>
      </c>
      <c r="RE7" s="2">
        <v>2</v>
      </c>
      <c r="RI7" s="2">
        <v>1</v>
      </c>
      <c r="RJ7" s="2">
        <v>1</v>
      </c>
      <c r="RP7" s="2">
        <v>1</v>
      </c>
      <c r="RQ7" s="2">
        <v>2</v>
      </c>
      <c r="RR7" s="2">
        <v>3</v>
      </c>
      <c r="RS7" s="2">
        <v>4</v>
      </c>
      <c r="RZ7" s="2">
        <v>2</v>
      </c>
      <c r="SA7" s="2">
        <v>1</v>
      </c>
      <c r="SB7" s="2">
        <v>2</v>
      </c>
      <c r="SC7" s="2">
        <v>3</v>
      </c>
      <c r="SD7" s="2">
        <v>99</v>
      </c>
      <c r="SG7" s="2">
        <v>99</v>
      </c>
      <c r="SJ7" s="2">
        <v>99</v>
      </c>
      <c r="SM7" s="2">
        <v>3</v>
      </c>
      <c r="SS7" s="7"/>
      <c r="ST7" s="2">
        <v>1</v>
      </c>
      <c r="SU7" s="2">
        <v>1</v>
      </c>
      <c r="SV7" s="2">
        <v>6</v>
      </c>
      <c r="SW7" s="2">
        <v>5</v>
      </c>
      <c r="SX7" s="2">
        <v>5</v>
      </c>
      <c r="SY7" s="2">
        <v>5</v>
      </c>
      <c r="SZ7" s="2">
        <v>1</v>
      </c>
      <c r="TA7" s="2">
        <v>100</v>
      </c>
      <c r="TH7" s="8" t="s">
        <v>2127</v>
      </c>
      <c r="TI7" s="2">
        <v>1</v>
      </c>
      <c r="TN7" s="2" t="s">
        <v>65</v>
      </c>
      <c r="TO7" s="2">
        <v>1</v>
      </c>
      <c r="TP7" s="2">
        <v>0</v>
      </c>
      <c r="TQ7" s="5">
        <v>0</v>
      </c>
      <c r="TR7" s="2">
        <v>0</v>
      </c>
      <c r="TS7" s="5">
        <v>0</v>
      </c>
      <c r="TT7" s="2">
        <v>0</v>
      </c>
      <c r="TU7" s="5">
        <v>0</v>
      </c>
      <c r="TV7" s="2">
        <v>0</v>
      </c>
      <c r="TW7" s="5">
        <v>0</v>
      </c>
      <c r="TX7" s="2">
        <v>0</v>
      </c>
      <c r="TY7" s="5">
        <v>0</v>
      </c>
      <c r="TZ7" s="2">
        <v>0</v>
      </c>
      <c r="UA7" s="5">
        <v>0</v>
      </c>
      <c r="UB7" s="5">
        <v>0</v>
      </c>
      <c r="UC7" s="9">
        <v>0</v>
      </c>
      <c r="UD7" s="10" t="s">
        <v>2162</v>
      </c>
      <c r="UE7" s="10" t="s">
        <v>2166</v>
      </c>
      <c r="UF7" s="10" t="s">
        <v>2313</v>
      </c>
      <c r="UG7" s="11" t="s">
        <v>2314</v>
      </c>
      <c r="UH7" s="2" t="s">
        <v>2321</v>
      </c>
      <c r="UI7" s="2">
        <v>557036</v>
      </c>
      <c r="UJ7" s="2">
        <v>17577</v>
      </c>
      <c r="UK7" s="2">
        <v>5844</v>
      </c>
      <c r="UL7" s="2">
        <v>98503</v>
      </c>
      <c r="UM7" s="2">
        <v>228651</v>
      </c>
      <c r="UN7" s="2">
        <v>188724</v>
      </c>
      <c r="UO7" s="2">
        <v>571878</v>
      </c>
      <c r="UP7" s="2">
        <v>11809</v>
      </c>
      <c r="UQ7" s="2">
        <v>655345</v>
      </c>
      <c r="UR7" s="2">
        <v>52032</v>
      </c>
      <c r="UT7" s="2">
        <v>25918</v>
      </c>
      <c r="UV7" s="2" t="s">
        <v>610</v>
      </c>
      <c r="UW7" s="2" t="s">
        <v>2182</v>
      </c>
      <c r="UX7" s="3">
        <v>172322051</v>
      </c>
      <c r="UY7" s="3">
        <v>245510077</v>
      </c>
      <c r="UZ7" s="3">
        <f>IF(UH7="","",SUM(UI7:UU7))</f>
        <v>2413317</v>
      </c>
      <c r="VA7" s="3">
        <f>IF(UH7="","",SUM(SN7:SR7))</f>
        <v>0</v>
      </c>
      <c r="VB7" s="3" t="str">
        <f>IF(UH7="","",IF(VA7=0,"",UZ7+VA7))</f>
        <v/>
      </c>
      <c r="VC7" s="21"/>
      <c r="VD7" s="2">
        <v>2</v>
      </c>
      <c r="VE7" s="2">
        <v>4</v>
      </c>
    </row>
    <row r="8" spans="1:577" x14ac:dyDescent="0.2">
      <c r="A8" s="2">
        <v>172</v>
      </c>
      <c r="B8" s="2" t="s">
        <v>610</v>
      </c>
      <c r="C8" s="2" t="s">
        <v>2183</v>
      </c>
      <c r="D8" s="2" t="s">
        <v>107</v>
      </c>
      <c r="E8" s="2">
        <v>4</v>
      </c>
      <c r="F8" s="2">
        <v>2254</v>
      </c>
      <c r="G8" s="2">
        <v>1180</v>
      </c>
      <c r="H8" s="2">
        <v>3434</v>
      </c>
      <c r="I8" s="2">
        <v>2400</v>
      </c>
      <c r="J8" s="2">
        <v>2200</v>
      </c>
      <c r="K8" s="2">
        <v>700</v>
      </c>
      <c r="L8" s="2">
        <v>1100</v>
      </c>
      <c r="M8" s="2">
        <v>1800</v>
      </c>
      <c r="N8" s="2">
        <v>14</v>
      </c>
      <c r="O8" s="2">
        <v>27</v>
      </c>
      <c r="P8" s="2">
        <v>30</v>
      </c>
      <c r="Q8" s="2">
        <v>11</v>
      </c>
      <c r="R8" s="2">
        <v>41</v>
      </c>
      <c r="S8" s="2">
        <v>4</v>
      </c>
      <c r="T8" s="2">
        <v>34</v>
      </c>
      <c r="U8" s="2">
        <v>3</v>
      </c>
      <c r="V8" s="2">
        <v>1</v>
      </c>
      <c r="W8" s="2">
        <v>2</v>
      </c>
      <c r="X8" s="2">
        <v>3</v>
      </c>
      <c r="AE8" s="2">
        <v>4</v>
      </c>
      <c r="AF8" s="2">
        <v>3</v>
      </c>
      <c r="AG8" s="2">
        <v>3</v>
      </c>
      <c r="AH8" s="2">
        <v>1</v>
      </c>
      <c r="AI8" s="2">
        <v>2</v>
      </c>
      <c r="AJ8" s="2">
        <v>1</v>
      </c>
      <c r="AS8" s="2">
        <v>3</v>
      </c>
      <c r="AT8" s="2">
        <v>1</v>
      </c>
      <c r="AW8" s="2">
        <v>2</v>
      </c>
      <c r="AZ8" s="2">
        <v>2</v>
      </c>
      <c r="BA8" s="2">
        <v>5</v>
      </c>
      <c r="BB8" s="2">
        <v>1</v>
      </c>
      <c r="BC8" s="2">
        <v>1</v>
      </c>
      <c r="BD8" s="2">
        <v>1</v>
      </c>
      <c r="BE8" s="2">
        <v>1</v>
      </c>
      <c r="BF8" s="2">
        <v>1</v>
      </c>
      <c r="BG8" s="2">
        <v>1</v>
      </c>
      <c r="BH8" s="2">
        <v>1</v>
      </c>
      <c r="BI8" s="2">
        <v>1</v>
      </c>
      <c r="BJ8" s="2">
        <v>2</v>
      </c>
      <c r="BK8" s="2">
        <v>5</v>
      </c>
      <c r="BL8" s="2">
        <v>1</v>
      </c>
      <c r="BM8" s="2">
        <v>2</v>
      </c>
      <c r="BN8" s="2">
        <v>2</v>
      </c>
      <c r="BO8" s="2">
        <v>5</v>
      </c>
      <c r="BP8" s="2">
        <v>2</v>
      </c>
      <c r="BQ8" s="2">
        <v>5</v>
      </c>
      <c r="BR8" s="2">
        <v>2</v>
      </c>
      <c r="BS8" s="2">
        <v>5</v>
      </c>
      <c r="BT8" s="2">
        <v>2</v>
      </c>
      <c r="BU8" s="2">
        <v>5</v>
      </c>
      <c r="BV8" s="2">
        <v>2</v>
      </c>
      <c r="BW8" s="2">
        <v>5</v>
      </c>
      <c r="BX8" s="2">
        <v>2</v>
      </c>
      <c r="BY8" s="2">
        <v>5</v>
      </c>
      <c r="BZ8" s="2">
        <v>2</v>
      </c>
      <c r="CA8" s="2">
        <v>5</v>
      </c>
      <c r="CB8" s="2">
        <v>2</v>
      </c>
      <c r="CC8" s="2">
        <v>5</v>
      </c>
      <c r="CD8" s="2">
        <v>2</v>
      </c>
      <c r="CE8" s="2">
        <v>5</v>
      </c>
      <c r="CF8" s="2">
        <v>2</v>
      </c>
      <c r="CG8" s="2">
        <v>5</v>
      </c>
      <c r="CH8" s="2">
        <v>2</v>
      </c>
      <c r="CI8" s="2">
        <v>5</v>
      </c>
      <c r="DB8" s="2">
        <v>1</v>
      </c>
      <c r="DC8" s="2">
        <v>2</v>
      </c>
      <c r="DD8" s="2">
        <v>1</v>
      </c>
      <c r="DE8" s="2">
        <v>2</v>
      </c>
      <c r="DF8" s="2">
        <v>1</v>
      </c>
      <c r="DG8" s="2">
        <v>2</v>
      </c>
      <c r="DH8" s="2">
        <v>1</v>
      </c>
      <c r="DI8" s="2">
        <v>2</v>
      </c>
      <c r="DL8" s="2">
        <v>2</v>
      </c>
      <c r="DM8" s="2">
        <v>1</v>
      </c>
      <c r="EJ8" s="2" t="s">
        <v>108</v>
      </c>
      <c r="EK8" s="2">
        <v>20</v>
      </c>
      <c r="EQ8" s="2" t="s">
        <v>77</v>
      </c>
      <c r="ER8" s="2">
        <v>187</v>
      </c>
      <c r="ES8" s="2">
        <v>0</v>
      </c>
      <c r="ET8" s="2" t="s">
        <v>77</v>
      </c>
      <c r="EU8" s="2">
        <v>187</v>
      </c>
      <c r="EV8" s="2">
        <v>0</v>
      </c>
      <c r="EW8" s="2" t="s">
        <v>90</v>
      </c>
      <c r="EX8" s="2">
        <v>179</v>
      </c>
      <c r="EY8" s="2">
        <v>0</v>
      </c>
      <c r="EZ8" s="2" t="s">
        <v>90</v>
      </c>
      <c r="FA8" s="2">
        <v>179</v>
      </c>
      <c r="FB8" s="2">
        <v>0</v>
      </c>
      <c r="FC8" s="2" t="s">
        <v>77</v>
      </c>
      <c r="FD8" s="2">
        <v>187</v>
      </c>
      <c r="FE8" s="2">
        <v>0</v>
      </c>
      <c r="FH8" s="2">
        <v>0</v>
      </c>
      <c r="FI8" s="2" t="s">
        <v>109</v>
      </c>
      <c r="FJ8" s="2">
        <v>111</v>
      </c>
      <c r="FK8" s="2">
        <v>0</v>
      </c>
      <c r="FN8" s="2">
        <v>0</v>
      </c>
      <c r="FQ8" s="2">
        <v>0</v>
      </c>
      <c r="FT8" s="2">
        <v>0</v>
      </c>
      <c r="FW8" s="2">
        <v>0</v>
      </c>
      <c r="FZ8" s="2">
        <v>0</v>
      </c>
      <c r="GC8" s="2">
        <v>0</v>
      </c>
      <c r="GF8" s="2">
        <v>2</v>
      </c>
      <c r="GG8" s="2">
        <v>5</v>
      </c>
      <c r="GH8" s="2">
        <v>2</v>
      </c>
      <c r="GI8" s="2">
        <v>5</v>
      </c>
      <c r="GJ8" s="2">
        <v>1</v>
      </c>
      <c r="GK8" s="2">
        <v>1</v>
      </c>
      <c r="GL8" s="2">
        <v>2</v>
      </c>
      <c r="GM8" s="2">
        <v>5</v>
      </c>
      <c r="GN8" s="2">
        <v>2</v>
      </c>
      <c r="GO8" s="2">
        <v>5</v>
      </c>
      <c r="GV8" s="2">
        <v>1</v>
      </c>
      <c r="GW8" s="2">
        <v>2</v>
      </c>
      <c r="HJ8" s="3"/>
      <c r="HN8" s="3"/>
      <c r="HP8" s="2">
        <v>98</v>
      </c>
      <c r="HR8" s="2">
        <v>20000</v>
      </c>
      <c r="ID8" s="2">
        <v>1</v>
      </c>
      <c r="IE8" s="2">
        <v>1</v>
      </c>
      <c r="IF8" s="2">
        <v>2</v>
      </c>
      <c r="IG8" s="2">
        <v>2</v>
      </c>
      <c r="JF8" s="2">
        <v>1</v>
      </c>
      <c r="KD8" s="2">
        <v>2</v>
      </c>
      <c r="KJ8" s="2">
        <v>64</v>
      </c>
      <c r="KK8" s="4">
        <v>3</v>
      </c>
      <c r="KL8" s="2">
        <v>256</v>
      </c>
      <c r="KM8" s="2">
        <v>4</v>
      </c>
      <c r="KO8" s="5"/>
      <c r="KS8" s="6"/>
      <c r="LH8" s="2">
        <v>2</v>
      </c>
      <c r="LI8" s="2">
        <v>1</v>
      </c>
      <c r="LJ8" s="2">
        <v>4</v>
      </c>
      <c r="LN8" s="2">
        <v>1</v>
      </c>
      <c r="LO8" s="2">
        <v>2</v>
      </c>
      <c r="LP8" s="2">
        <v>2</v>
      </c>
      <c r="LQ8" s="2">
        <v>2</v>
      </c>
      <c r="LR8" s="2">
        <v>2</v>
      </c>
      <c r="LX8" s="2">
        <v>2</v>
      </c>
      <c r="LY8" s="2">
        <v>1</v>
      </c>
      <c r="MK8" s="2">
        <v>2</v>
      </c>
      <c r="ML8" s="2">
        <v>1</v>
      </c>
      <c r="MM8" s="2">
        <v>2</v>
      </c>
      <c r="MQ8" s="2">
        <v>1</v>
      </c>
      <c r="NA8" s="2">
        <v>4</v>
      </c>
      <c r="NF8" s="2">
        <v>6</v>
      </c>
      <c r="NG8" s="2">
        <v>6</v>
      </c>
      <c r="NH8" s="2">
        <v>6</v>
      </c>
      <c r="NI8" s="2">
        <v>6</v>
      </c>
      <c r="NJ8" s="2">
        <v>6</v>
      </c>
      <c r="NK8" s="2">
        <v>6</v>
      </c>
      <c r="NO8" s="2">
        <v>2</v>
      </c>
      <c r="NP8" s="2">
        <v>2</v>
      </c>
      <c r="NQ8" s="2">
        <v>2</v>
      </c>
      <c r="NR8" s="2">
        <v>2</v>
      </c>
      <c r="NS8" s="2">
        <v>2</v>
      </c>
      <c r="NT8" s="2">
        <v>2</v>
      </c>
      <c r="OE8" s="2">
        <v>0</v>
      </c>
      <c r="OG8" s="2">
        <v>0</v>
      </c>
      <c r="OJ8" s="2">
        <v>1</v>
      </c>
      <c r="OK8" s="2">
        <v>3</v>
      </c>
      <c r="OL8" s="2">
        <v>1</v>
      </c>
      <c r="OM8" s="2">
        <v>1</v>
      </c>
      <c r="ON8" s="2">
        <v>2</v>
      </c>
      <c r="OO8" s="2">
        <v>2</v>
      </c>
      <c r="OP8" s="2">
        <v>1</v>
      </c>
      <c r="OS8" s="2">
        <v>1</v>
      </c>
      <c r="OT8" s="2">
        <v>1</v>
      </c>
      <c r="OU8" s="2">
        <v>1</v>
      </c>
      <c r="OV8" s="2">
        <v>1</v>
      </c>
      <c r="OW8" s="2">
        <v>1</v>
      </c>
      <c r="OX8" s="2">
        <v>1</v>
      </c>
      <c r="OY8" s="2">
        <v>1</v>
      </c>
      <c r="OZ8" s="2">
        <v>1</v>
      </c>
      <c r="PA8" s="2">
        <v>1</v>
      </c>
      <c r="PB8" s="2">
        <v>2</v>
      </c>
      <c r="PJ8" s="2">
        <v>2</v>
      </c>
      <c r="PR8" s="2">
        <v>99</v>
      </c>
      <c r="PV8" s="2">
        <v>1</v>
      </c>
      <c r="PW8" s="2">
        <v>1</v>
      </c>
      <c r="PX8" s="2">
        <v>1</v>
      </c>
      <c r="PY8" s="2">
        <v>1</v>
      </c>
      <c r="PZ8" s="2">
        <v>1</v>
      </c>
      <c r="QA8" s="2">
        <v>1</v>
      </c>
      <c r="QB8" s="2">
        <v>2</v>
      </c>
      <c r="QC8" s="2">
        <v>1</v>
      </c>
      <c r="QD8" s="2">
        <v>1</v>
      </c>
      <c r="QE8" s="2">
        <v>2</v>
      </c>
      <c r="QF8" s="2">
        <v>2</v>
      </c>
      <c r="QG8" s="2">
        <v>2</v>
      </c>
      <c r="QH8" s="2">
        <v>4</v>
      </c>
      <c r="QI8" s="2">
        <v>4</v>
      </c>
      <c r="QL8" s="2">
        <v>2</v>
      </c>
      <c r="QM8" s="2">
        <v>2</v>
      </c>
      <c r="QN8" s="2">
        <v>2</v>
      </c>
      <c r="QO8" s="2">
        <v>2</v>
      </c>
      <c r="QP8" s="2">
        <v>2</v>
      </c>
      <c r="QQ8" s="2">
        <v>2</v>
      </c>
      <c r="QR8" s="2">
        <v>1</v>
      </c>
      <c r="QS8" s="2">
        <v>1</v>
      </c>
      <c r="QT8" s="2">
        <v>2</v>
      </c>
      <c r="QU8" s="2">
        <v>2</v>
      </c>
      <c r="QV8" s="2">
        <v>7</v>
      </c>
      <c r="QW8" s="2">
        <v>5</v>
      </c>
      <c r="QX8" s="2">
        <v>1</v>
      </c>
      <c r="QY8" s="2">
        <v>1</v>
      </c>
      <c r="QZ8" s="2">
        <v>2</v>
      </c>
      <c r="RA8" s="2">
        <v>2</v>
      </c>
      <c r="RB8" s="2">
        <v>2</v>
      </c>
      <c r="RE8" s="2">
        <v>2</v>
      </c>
      <c r="RI8" s="2">
        <v>1</v>
      </c>
      <c r="RJ8" s="2">
        <v>1</v>
      </c>
      <c r="RP8" s="2">
        <v>4</v>
      </c>
      <c r="RS8" s="2">
        <v>4</v>
      </c>
      <c r="RZ8" s="2">
        <v>3</v>
      </c>
      <c r="SA8" s="2">
        <v>1</v>
      </c>
      <c r="SB8" s="2">
        <v>2</v>
      </c>
      <c r="SC8" s="2">
        <v>3</v>
      </c>
      <c r="SD8" s="2">
        <v>1</v>
      </c>
      <c r="SE8" s="2">
        <v>2</v>
      </c>
      <c r="SF8" s="2">
        <v>3</v>
      </c>
      <c r="SG8" s="2">
        <v>1</v>
      </c>
      <c r="SH8" s="2">
        <v>2</v>
      </c>
      <c r="SI8" s="2">
        <v>3</v>
      </c>
      <c r="SJ8" s="2">
        <v>1</v>
      </c>
      <c r="SK8" s="2">
        <v>2</v>
      </c>
      <c r="SL8" s="2">
        <v>1</v>
      </c>
      <c r="SM8" s="2">
        <v>1</v>
      </c>
      <c r="SN8" s="2">
        <v>600000</v>
      </c>
      <c r="SO8" s="2">
        <v>0</v>
      </c>
      <c r="SP8" s="2">
        <v>5000</v>
      </c>
      <c r="SQ8" s="2">
        <v>0</v>
      </c>
      <c r="SR8" s="2">
        <v>0</v>
      </c>
      <c r="SS8" s="7">
        <v>150000</v>
      </c>
      <c r="ST8" s="2">
        <v>5</v>
      </c>
      <c r="SU8" s="2">
        <v>5</v>
      </c>
      <c r="SV8" s="2">
        <v>5</v>
      </c>
      <c r="SW8" s="2">
        <v>5</v>
      </c>
      <c r="SX8" s="2">
        <v>5</v>
      </c>
      <c r="SY8" s="2">
        <v>5</v>
      </c>
      <c r="SZ8" s="2">
        <v>5</v>
      </c>
      <c r="TA8" s="2">
        <v>15</v>
      </c>
      <c r="TB8" s="2">
        <v>10</v>
      </c>
      <c r="TC8" s="2">
        <v>5</v>
      </c>
      <c r="TD8" s="2">
        <v>15</v>
      </c>
      <c r="TE8" s="2">
        <v>35</v>
      </c>
      <c r="TF8" s="2">
        <v>15</v>
      </c>
      <c r="TG8" s="2">
        <v>5</v>
      </c>
      <c r="TH8" s="8"/>
      <c r="TN8" s="2" t="s">
        <v>65</v>
      </c>
      <c r="TO8" s="2">
        <v>1</v>
      </c>
      <c r="TP8" s="2">
        <v>1</v>
      </c>
      <c r="TQ8" s="5">
        <v>1</v>
      </c>
      <c r="TR8" s="2">
        <v>0</v>
      </c>
      <c r="TS8" s="5">
        <v>0</v>
      </c>
      <c r="TT8" s="2">
        <v>0</v>
      </c>
      <c r="TU8" s="5">
        <v>0</v>
      </c>
      <c r="TV8" s="2">
        <v>0</v>
      </c>
      <c r="TW8" s="5">
        <v>0</v>
      </c>
      <c r="TX8" s="2">
        <v>0</v>
      </c>
      <c r="TY8" s="5">
        <v>0</v>
      </c>
      <c r="TZ8" s="2">
        <v>0</v>
      </c>
      <c r="UA8" s="5">
        <v>0</v>
      </c>
      <c r="UB8" s="5">
        <v>1</v>
      </c>
      <c r="UC8" s="9">
        <v>6.2240663900414942E-3</v>
      </c>
      <c r="UD8" s="10" t="s">
        <v>2162</v>
      </c>
      <c r="UE8" s="10" t="s">
        <v>2150</v>
      </c>
      <c r="UF8" s="10" t="s">
        <v>2313</v>
      </c>
      <c r="UG8" s="11" t="s">
        <v>2314</v>
      </c>
      <c r="UH8" s="2" t="s">
        <v>2322</v>
      </c>
      <c r="UI8" s="2">
        <v>426553</v>
      </c>
      <c r="UJ8" s="2">
        <v>44582</v>
      </c>
      <c r="UK8" s="2">
        <v>11930</v>
      </c>
      <c r="UL8" s="2">
        <v>11966</v>
      </c>
      <c r="UM8" s="2">
        <v>83161</v>
      </c>
      <c r="UN8" s="2">
        <v>124684</v>
      </c>
      <c r="UO8" s="2">
        <v>167256</v>
      </c>
      <c r="UP8" s="2">
        <v>4262</v>
      </c>
      <c r="UQ8" s="2">
        <v>694398</v>
      </c>
      <c r="UR8" s="2">
        <v>37171</v>
      </c>
      <c r="UT8" s="2">
        <v>124</v>
      </c>
      <c r="UV8" s="2" t="s">
        <v>610</v>
      </c>
      <c r="UW8" s="2" t="s">
        <v>2183</v>
      </c>
      <c r="UX8" s="3">
        <v>114241720</v>
      </c>
      <c r="UY8" s="3">
        <v>151625195</v>
      </c>
      <c r="UZ8" s="3">
        <f>IF(UH8="","",SUM(UI8:UU8))</f>
        <v>1606087</v>
      </c>
      <c r="VA8" s="3">
        <f>IF(UH8="","",SUM(SN8:SR8))</f>
        <v>605000</v>
      </c>
      <c r="VB8" s="3">
        <f>IF(UH8="","",IF(VA8=0,"",UZ8+VA8))</f>
        <v>2211087</v>
      </c>
      <c r="VC8" s="21">
        <f>+(VB8/UY8)*100</f>
        <v>1.4582583059497467</v>
      </c>
      <c r="VD8" s="2">
        <v>1</v>
      </c>
    </row>
    <row r="9" spans="1:577" x14ac:dyDescent="0.2">
      <c r="A9" s="2">
        <v>179</v>
      </c>
      <c r="B9" s="2" t="s">
        <v>610</v>
      </c>
      <c r="C9" s="2" t="s">
        <v>2184</v>
      </c>
      <c r="D9" s="2" t="s">
        <v>111</v>
      </c>
      <c r="E9" s="2">
        <v>98</v>
      </c>
      <c r="F9" s="2">
        <v>104</v>
      </c>
      <c r="G9" s="2">
        <v>127</v>
      </c>
      <c r="H9" s="2">
        <v>231</v>
      </c>
      <c r="I9" s="2">
        <v>231</v>
      </c>
      <c r="J9" s="2">
        <v>231</v>
      </c>
      <c r="K9" s="2">
        <v>104</v>
      </c>
      <c r="L9" s="2">
        <v>127</v>
      </c>
      <c r="M9" s="2">
        <v>231</v>
      </c>
      <c r="N9" s="2">
        <v>1</v>
      </c>
      <c r="O9" s="2">
        <v>7</v>
      </c>
      <c r="P9" s="2">
        <v>8</v>
      </c>
      <c r="Q9" s="2">
        <v>0</v>
      </c>
      <c r="R9" s="2">
        <v>8</v>
      </c>
      <c r="S9" s="2">
        <v>2</v>
      </c>
      <c r="T9" s="2">
        <v>6</v>
      </c>
      <c r="U9" s="2">
        <v>0</v>
      </c>
      <c r="V9" s="2">
        <v>1</v>
      </c>
      <c r="W9" s="2">
        <v>3</v>
      </c>
      <c r="AE9" s="2">
        <v>4</v>
      </c>
      <c r="AF9" s="2">
        <v>2</v>
      </c>
      <c r="AG9" s="2">
        <v>3</v>
      </c>
      <c r="AH9" s="2">
        <v>1</v>
      </c>
      <c r="AI9" s="2">
        <v>2</v>
      </c>
      <c r="AJ9" s="2">
        <v>1</v>
      </c>
      <c r="AK9" s="2">
        <v>6</v>
      </c>
      <c r="AS9" s="2">
        <v>4</v>
      </c>
      <c r="AT9" s="2">
        <v>1</v>
      </c>
      <c r="AW9" s="2">
        <v>2</v>
      </c>
      <c r="AZ9" s="2">
        <v>1</v>
      </c>
      <c r="BA9" s="2">
        <v>2</v>
      </c>
      <c r="BB9" s="2">
        <v>1</v>
      </c>
      <c r="BC9" s="2">
        <v>2</v>
      </c>
      <c r="BD9" s="2">
        <v>1</v>
      </c>
      <c r="BE9" s="2">
        <v>2</v>
      </c>
      <c r="BF9" s="2">
        <v>1</v>
      </c>
      <c r="BG9" s="2">
        <v>2</v>
      </c>
      <c r="BH9" s="2">
        <v>2</v>
      </c>
      <c r="BI9" s="2">
        <v>5</v>
      </c>
      <c r="BJ9" s="2">
        <v>2</v>
      </c>
      <c r="BK9" s="2">
        <v>5</v>
      </c>
      <c r="BL9" s="2">
        <v>2</v>
      </c>
      <c r="BM9" s="2">
        <v>5</v>
      </c>
      <c r="BN9" s="2">
        <v>1</v>
      </c>
      <c r="BO9" s="2">
        <v>2</v>
      </c>
      <c r="BP9" s="2">
        <v>2</v>
      </c>
      <c r="BQ9" s="2">
        <v>5</v>
      </c>
      <c r="BR9" s="2">
        <v>1</v>
      </c>
      <c r="BS9" s="2">
        <v>2</v>
      </c>
      <c r="BT9" s="2">
        <v>2</v>
      </c>
      <c r="BU9" s="2">
        <v>5</v>
      </c>
      <c r="BV9" s="2">
        <v>2</v>
      </c>
      <c r="BW9" s="2">
        <v>5</v>
      </c>
      <c r="BX9" s="2">
        <v>2</v>
      </c>
      <c r="BY9" s="2">
        <v>5</v>
      </c>
      <c r="BZ9" s="2">
        <v>2</v>
      </c>
      <c r="CA9" s="2">
        <v>5</v>
      </c>
      <c r="CB9" s="2">
        <v>2</v>
      </c>
      <c r="CC9" s="2">
        <v>5</v>
      </c>
      <c r="CD9" s="2">
        <v>2</v>
      </c>
      <c r="CE9" s="2">
        <v>5</v>
      </c>
      <c r="CF9" s="2">
        <v>2</v>
      </c>
      <c r="CG9" s="2">
        <v>5</v>
      </c>
      <c r="CH9" s="2">
        <v>2</v>
      </c>
      <c r="CI9" s="2">
        <v>5</v>
      </c>
      <c r="CT9" s="2">
        <v>1</v>
      </c>
      <c r="CU9" s="2">
        <v>2</v>
      </c>
      <c r="CV9" s="2">
        <v>3</v>
      </c>
      <c r="CW9" s="2">
        <v>4</v>
      </c>
      <c r="CX9" s="2">
        <v>5</v>
      </c>
      <c r="CZ9" s="2">
        <v>2</v>
      </c>
      <c r="DA9" s="2">
        <v>2</v>
      </c>
      <c r="DB9" s="2">
        <v>2</v>
      </c>
      <c r="DC9" s="2">
        <v>2</v>
      </c>
      <c r="DD9" s="2">
        <v>2</v>
      </c>
      <c r="DE9" s="2">
        <v>2</v>
      </c>
      <c r="DF9" s="2">
        <v>2</v>
      </c>
      <c r="DG9" s="2">
        <v>2</v>
      </c>
      <c r="DN9" s="2">
        <v>2</v>
      </c>
      <c r="DO9" s="2">
        <v>2</v>
      </c>
      <c r="DR9" s="2">
        <v>2</v>
      </c>
      <c r="DS9" s="2">
        <v>1</v>
      </c>
      <c r="EJ9" s="2" t="s">
        <v>112</v>
      </c>
      <c r="EK9" s="2">
        <v>5</v>
      </c>
      <c r="EL9" s="2">
        <v>17</v>
      </c>
      <c r="EQ9" s="2" t="s">
        <v>1664</v>
      </c>
      <c r="ER9" s="2">
        <v>144</v>
      </c>
      <c r="ES9" s="2">
        <v>15000</v>
      </c>
      <c r="ET9" s="2" t="s">
        <v>748</v>
      </c>
      <c r="EU9" s="2">
        <v>140</v>
      </c>
      <c r="EV9" s="2">
        <v>43000</v>
      </c>
      <c r="EW9" s="2" t="s">
        <v>90</v>
      </c>
      <c r="EX9" s="2">
        <v>179</v>
      </c>
      <c r="EY9" s="2">
        <v>22000</v>
      </c>
      <c r="EZ9" s="2" t="s">
        <v>90</v>
      </c>
      <c r="FA9" s="2">
        <v>179</v>
      </c>
      <c r="FB9" s="2">
        <v>2200</v>
      </c>
      <c r="FE9" s="2">
        <v>0</v>
      </c>
      <c r="FH9" s="2">
        <v>0</v>
      </c>
      <c r="FK9" s="2">
        <v>0</v>
      </c>
      <c r="FL9" s="2" t="s">
        <v>113</v>
      </c>
      <c r="FM9" s="2">
        <v>155</v>
      </c>
      <c r="FN9" s="2">
        <v>0</v>
      </c>
      <c r="FQ9" s="2">
        <v>0</v>
      </c>
      <c r="FR9" s="2" t="s">
        <v>114</v>
      </c>
      <c r="FS9" s="2">
        <v>112</v>
      </c>
      <c r="FT9" s="2">
        <v>0</v>
      </c>
      <c r="FW9" s="2">
        <v>0</v>
      </c>
      <c r="FZ9" s="2">
        <v>0</v>
      </c>
      <c r="GC9" s="2">
        <v>0</v>
      </c>
      <c r="GF9" s="2">
        <v>2</v>
      </c>
      <c r="GG9" s="2">
        <v>5</v>
      </c>
      <c r="GH9" s="2">
        <v>1</v>
      </c>
      <c r="GI9" s="2">
        <v>2</v>
      </c>
      <c r="GJ9" s="2">
        <v>1</v>
      </c>
      <c r="GK9" s="2">
        <v>2</v>
      </c>
      <c r="GL9" s="2">
        <v>2</v>
      </c>
      <c r="GM9" s="2">
        <v>5</v>
      </c>
      <c r="GN9" s="2">
        <v>2</v>
      </c>
      <c r="GO9" s="2">
        <v>5</v>
      </c>
      <c r="GT9" s="2">
        <v>1</v>
      </c>
      <c r="GU9" s="2">
        <v>2</v>
      </c>
      <c r="GV9" s="2">
        <v>1</v>
      </c>
      <c r="GW9" s="2">
        <v>2</v>
      </c>
      <c r="HJ9" s="3"/>
      <c r="HK9" s="2" t="s">
        <v>82</v>
      </c>
      <c r="HL9" s="2">
        <v>13</v>
      </c>
      <c r="HN9" s="3">
        <v>20000</v>
      </c>
      <c r="HO9" s="2" t="s">
        <v>96</v>
      </c>
      <c r="HP9" s="2">
        <v>31</v>
      </c>
      <c r="HR9" s="2">
        <v>0</v>
      </c>
      <c r="ID9" s="2">
        <v>1</v>
      </c>
      <c r="IE9" s="2">
        <v>1</v>
      </c>
      <c r="IF9" s="2">
        <v>2</v>
      </c>
      <c r="IG9" s="2">
        <v>2</v>
      </c>
      <c r="JF9" s="2">
        <v>1</v>
      </c>
      <c r="KD9" s="2">
        <v>1</v>
      </c>
      <c r="KJ9" s="2">
        <v>48</v>
      </c>
      <c r="KK9" s="4">
        <v>3.2</v>
      </c>
      <c r="KL9" s="2">
        <v>800</v>
      </c>
      <c r="KM9" s="2">
        <v>45</v>
      </c>
      <c r="KO9" s="5"/>
      <c r="KS9" s="6"/>
      <c r="LH9" s="2">
        <v>1</v>
      </c>
      <c r="LI9" s="2">
        <v>1</v>
      </c>
      <c r="LJ9" s="2">
        <v>1</v>
      </c>
      <c r="LK9" s="2">
        <v>2</v>
      </c>
      <c r="LL9" s="2">
        <v>3</v>
      </c>
      <c r="LN9" s="2">
        <v>2</v>
      </c>
      <c r="LO9" s="2">
        <v>2</v>
      </c>
      <c r="LP9" s="2">
        <v>2</v>
      </c>
      <c r="LQ9" s="2">
        <v>2</v>
      </c>
      <c r="LR9" s="2">
        <v>2</v>
      </c>
      <c r="LX9" s="2">
        <v>2</v>
      </c>
      <c r="LY9" s="2">
        <v>2</v>
      </c>
      <c r="MK9" s="2">
        <v>2</v>
      </c>
      <c r="ML9" s="2">
        <v>2</v>
      </c>
      <c r="MM9" s="2">
        <v>4</v>
      </c>
      <c r="MQ9" s="2">
        <v>1</v>
      </c>
      <c r="MR9" s="2">
        <v>2</v>
      </c>
      <c r="NA9" s="2">
        <v>1</v>
      </c>
      <c r="NE9" s="2">
        <v>1</v>
      </c>
      <c r="NF9" s="2">
        <v>1</v>
      </c>
      <c r="NG9" s="2">
        <v>6</v>
      </c>
      <c r="NH9" s="2">
        <v>6</v>
      </c>
      <c r="NI9" s="2">
        <v>6</v>
      </c>
      <c r="NJ9" s="2">
        <v>6</v>
      </c>
      <c r="NK9" s="2">
        <v>6</v>
      </c>
      <c r="NO9" s="2">
        <v>1</v>
      </c>
      <c r="NP9" s="2">
        <v>2</v>
      </c>
      <c r="NQ9" s="2">
        <v>2</v>
      </c>
      <c r="NR9" s="2">
        <v>2</v>
      </c>
      <c r="NS9" s="2">
        <v>2</v>
      </c>
      <c r="NT9" s="2">
        <v>2</v>
      </c>
      <c r="NV9" s="2">
        <v>4</v>
      </c>
      <c r="NW9" s="2">
        <v>300</v>
      </c>
      <c r="OJ9" s="2">
        <v>1</v>
      </c>
      <c r="OK9" s="2">
        <v>1</v>
      </c>
      <c r="OL9" s="2">
        <v>1</v>
      </c>
      <c r="OM9" s="2">
        <v>1</v>
      </c>
      <c r="ON9" s="2">
        <v>1</v>
      </c>
      <c r="OO9" s="2">
        <v>1</v>
      </c>
      <c r="OP9" s="2">
        <v>3</v>
      </c>
      <c r="OS9" s="2">
        <v>2</v>
      </c>
      <c r="OT9" s="2">
        <v>1</v>
      </c>
      <c r="OU9" s="2">
        <v>1</v>
      </c>
      <c r="OV9" s="2">
        <v>2</v>
      </c>
      <c r="OW9" s="2">
        <v>1</v>
      </c>
      <c r="OX9" s="2">
        <v>1</v>
      </c>
      <c r="OY9" s="2">
        <v>1</v>
      </c>
      <c r="OZ9" s="2">
        <v>2</v>
      </c>
      <c r="PA9" s="2">
        <v>1</v>
      </c>
      <c r="PB9" s="2">
        <v>1</v>
      </c>
      <c r="PC9" s="2" t="s">
        <v>115</v>
      </c>
      <c r="PD9" s="2">
        <v>12</v>
      </c>
      <c r="PE9" s="2">
        <v>36</v>
      </c>
      <c r="PF9" s="2">
        <v>17</v>
      </c>
      <c r="PG9" s="2">
        <v>40</v>
      </c>
      <c r="PH9" s="2">
        <v>33</v>
      </c>
      <c r="PJ9" s="2">
        <v>1</v>
      </c>
      <c r="PK9" s="2">
        <v>3</v>
      </c>
      <c r="PL9" s="2">
        <v>3</v>
      </c>
      <c r="PM9" s="2">
        <v>1</v>
      </c>
      <c r="PO9" s="2">
        <v>1</v>
      </c>
      <c r="PR9" s="2">
        <v>3</v>
      </c>
      <c r="PV9" s="2">
        <v>1</v>
      </c>
      <c r="PW9" s="2">
        <v>1</v>
      </c>
      <c r="PX9" s="2">
        <v>1</v>
      </c>
      <c r="PY9" s="2">
        <v>1</v>
      </c>
      <c r="PZ9" s="2">
        <v>1</v>
      </c>
      <c r="QA9" s="2">
        <v>1</v>
      </c>
      <c r="QB9" s="2">
        <v>2</v>
      </c>
      <c r="QC9" s="2">
        <v>1</v>
      </c>
      <c r="QD9" s="2">
        <v>1</v>
      </c>
      <c r="QE9" s="2">
        <v>2</v>
      </c>
      <c r="QF9" s="2">
        <v>1</v>
      </c>
      <c r="QG9" s="2">
        <v>2</v>
      </c>
      <c r="QI9" s="2">
        <v>4</v>
      </c>
      <c r="QJ9" s="2">
        <v>1</v>
      </c>
      <c r="QL9" s="2">
        <v>1</v>
      </c>
      <c r="QM9" s="2">
        <v>1</v>
      </c>
      <c r="QN9" s="2">
        <v>1</v>
      </c>
      <c r="QO9" s="2">
        <v>1</v>
      </c>
      <c r="QP9" s="2">
        <v>1</v>
      </c>
      <c r="QQ9" s="2">
        <v>1</v>
      </c>
      <c r="QR9" s="2">
        <v>1</v>
      </c>
      <c r="QS9" s="2">
        <v>1</v>
      </c>
      <c r="QT9" s="2">
        <v>1</v>
      </c>
      <c r="QU9" s="2">
        <v>2</v>
      </c>
      <c r="QV9" s="2">
        <v>1</v>
      </c>
      <c r="QW9" s="2">
        <v>4</v>
      </c>
      <c r="QX9" s="2">
        <v>13</v>
      </c>
      <c r="QY9" s="2">
        <v>1</v>
      </c>
      <c r="QZ9" s="2">
        <v>1</v>
      </c>
      <c r="RA9" s="2">
        <v>2</v>
      </c>
      <c r="RB9" s="2">
        <v>2</v>
      </c>
      <c r="RE9" s="2">
        <v>2</v>
      </c>
      <c r="RI9" s="2">
        <v>1</v>
      </c>
      <c r="RJ9" s="2">
        <v>1</v>
      </c>
      <c r="RP9" s="2">
        <v>4</v>
      </c>
      <c r="RS9" s="2">
        <v>4</v>
      </c>
      <c r="RZ9" s="2">
        <v>1</v>
      </c>
      <c r="SA9" s="2">
        <v>2</v>
      </c>
      <c r="SD9" s="2">
        <v>99</v>
      </c>
      <c r="SG9" s="2">
        <v>99</v>
      </c>
      <c r="SJ9" s="2">
        <v>99</v>
      </c>
      <c r="SM9" s="2">
        <v>1</v>
      </c>
      <c r="SN9" s="2">
        <v>0</v>
      </c>
      <c r="SO9" s="2">
        <v>0</v>
      </c>
      <c r="SP9" s="2">
        <v>1566550</v>
      </c>
      <c r="SQ9" s="2">
        <v>0</v>
      </c>
      <c r="SR9" s="2">
        <v>0</v>
      </c>
      <c r="SS9" s="7">
        <v>0</v>
      </c>
      <c r="ST9" s="2">
        <v>5</v>
      </c>
      <c r="SU9" s="2">
        <v>4</v>
      </c>
      <c r="SV9" s="2">
        <v>6</v>
      </c>
      <c r="SW9" s="2">
        <v>3</v>
      </c>
      <c r="SX9" s="2">
        <v>3</v>
      </c>
      <c r="SY9" s="2">
        <v>3</v>
      </c>
      <c r="SZ9" s="2">
        <v>4</v>
      </c>
      <c r="TA9" s="2">
        <v>10</v>
      </c>
      <c r="TB9" s="2">
        <v>30</v>
      </c>
      <c r="TC9" s="2">
        <v>0</v>
      </c>
      <c r="TD9" s="2">
        <v>15</v>
      </c>
      <c r="TE9" s="2">
        <v>40</v>
      </c>
      <c r="TF9" s="2">
        <v>5</v>
      </c>
      <c r="TG9" s="2">
        <v>0</v>
      </c>
      <c r="TH9" s="8"/>
      <c r="TN9" s="2" t="s">
        <v>65</v>
      </c>
      <c r="TO9" s="2">
        <v>1</v>
      </c>
      <c r="TP9" s="2">
        <v>1</v>
      </c>
      <c r="TQ9" s="5">
        <v>1</v>
      </c>
      <c r="TR9" s="2">
        <v>0</v>
      </c>
      <c r="TS9" s="5">
        <v>0</v>
      </c>
      <c r="TT9" s="2">
        <v>0</v>
      </c>
      <c r="TU9" s="5">
        <v>0</v>
      </c>
      <c r="TV9" s="2">
        <v>0</v>
      </c>
      <c r="TW9" s="5">
        <v>0</v>
      </c>
      <c r="TX9" s="2">
        <v>0</v>
      </c>
      <c r="TY9" s="5">
        <v>0</v>
      </c>
      <c r="TZ9" s="2">
        <v>0</v>
      </c>
      <c r="UA9" s="5">
        <v>0</v>
      </c>
      <c r="UB9" s="5">
        <v>1</v>
      </c>
      <c r="UC9" s="9">
        <v>6.2240663900414942E-3</v>
      </c>
      <c r="UD9" s="10" t="s">
        <v>2162</v>
      </c>
      <c r="UE9" s="10" t="s">
        <v>2323</v>
      </c>
      <c r="UF9" s="10" t="s">
        <v>2313</v>
      </c>
      <c r="UG9" s="11" t="s">
        <v>2314</v>
      </c>
      <c r="UH9" s="2" t="s">
        <v>2324</v>
      </c>
      <c r="UI9" s="2">
        <v>26798</v>
      </c>
      <c r="UJ9" s="2">
        <v>12278</v>
      </c>
      <c r="UK9" s="2">
        <v>19447</v>
      </c>
      <c r="UL9" s="2">
        <v>9689</v>
      </c>
      <c r="UM9" s="2">
        <v>105157</v>
      </c>
      <c r="UN9" s="2">
        <v>223196</v>
      </c>
      <c r="UO9" s="2">
        <v>1623</v>
      </c>
      <c r="UQ9" s="2">
        <v>33796</v>
      </c>
      <c r="UR9" s="2">
        <v>98</v>
      </c>
      <c r="UT9" s="2">
        <v>78000</v>
      </c>
      <c r="UV9" s="2" t="s">
        <v>610</v>
      </c>
      <c r="UW9" s="2" t="s">
        <v>2184</v>
      </c>
      <c r="UX9" s="3">
        <v>10908858</v>
      </c>
      <c r="UY9" s="3">
        <v>11669887</v>
      </c>
      <c r="UZ9" s="3">
        <f>IF(UH9="","",SUM(UI9:UU9))</f>
        <v>510082</v>
      </c>
      <c r="VA9" s="3">
        <f>IF(UH9="","",SUM(SN9:SR9))</f>
        <v>1566550</v>
      </c>
      <c r="VB9" s="3">
        <f>IF(UH9="","",IF(VA9=0,"",UZ9+VA9))</f>
        <v>2076632</v>
      </c>
      <c r="VC9" s="21">
        <f>+(VB9/UY9)*100</f>
        <v>17.79479098640801</v>
      </c>
      <c r="VD9" s="2">
        <v>1</v>
      </c>
      <c r="VE9" s="2">
        <v>4</v>
      </c>
    </row>
    <row r="10" spans="1:577" x14ac:dyDescent="0.2">
      <c r="A10" s="2">
        <v>186</v>
      </c>
      <c r="B10" s="2" t="s">
        <v>2185</v>
      </c>
      <c r="C10" s="2" t="s">
        <v>116</v>
      </c>
      <c r="D10" s="2" t="s">
        <v>116</v>
      </c>
      <c r="E10" s="2">
        <v>98</v>
      </c>
      <c r="F10" s="2">
        <v>51</v>
      </c>
      <c r="G10" s="2">
        <v>23</v>
      </c>
      <c r="H10" s="2">
        <v>74</v>
      </c>
      <c r="I10" s="2">
        <v>72</v>
      </c>
      <c r="J10" s="2">
        <v>72</v>
      </c>
      <c r="K10" s="2">
        <v>51</v>
      </c>
      <c r="L10" s="2">
        <v>22</v>
      </c>
      <c r="M10" s="2">
        <v>73</v>
      </c>
      <c r="N10" s="2">
        <v>0</v>
      </c>
      <c r="O10" s="2">
        <v>1</v>
      </c>
      <c r="P10" s="2">
        <v>0</v>
      </c>
      <c r="Q10" s="2">
        <v>1</v>
      </c>
      <c r="R10" s="2">
        <v>1</v>
      </c>
      <c r="S10" s="2">
        <v>0</v>
      </c>
      <c r="T10" s="2">
        <v>1</v>
      </c>
      <c r="U10" s="2">
        <v>0</v>
      </c>
      <c r="V10" s="2">
        <v>4</v>
      </c>
      <c r="AE10" s="2">
        <v>1</v>
      </c>
      <c r="AF10" s="2">
        <v>1</v>
      </c>
      <c r="AG10" s="2">
        <v>1</v>
      </c>
      <c r="AH10" s="2">
        <v>1</v>
      </c>
      <c r="AI10" s="2">
        <v>2</v>
      </c>
      <c r="AJ10" s="2">
        <v>3</v>
      </c>
      <c r="AK10" s="2">
        <v>4</v>
      </c>
      <c r="AS10" s="2">
        <v>1</v>
      </c>
      <c r="AT10" s="2">
        <v>1</v>
      </c>
      <c r="AW10" s="2">
        <v>2</v>
      </c>
      <c r="AZ10" s="2">
        <v>2</v>
      </c>
      <c r="BA10" s="2">
        <v>5</v>
      </c>
      <c r="BB10" s="2">
        <v>2</v>
      </c>
      <c r="BC10" s="2">
        <v>5</v>
      </c>
      <c r="BD10" s="2">
        <v>2</v>
      </c>
      <c r="BE10" s="2">
        <v>5</v>
      </c>
      <c r="BF10" s="2">
        <v>2</v>
      </c>
      <c r="BG10" s="2">
        <v>5</v>
      </c>
      <c r="BH10" s="2">
        <v>2</v>
      </c>
      <c r="BI10" s="2">
        <v>5</v>
      </c>
      <c r="BJ10" s="2">
        <v>2</v>
      </c>
      <c r="BK10" s="2">
        <v>5</v>
      </c>
      <c r="BL10" s="2">
        <v>2</v>
      </c>
      <c r="BM10" s="2">
        <v>5</v>
      </c>
      <c r="BN10" s="2">
        <v>2</v>
      </c>
      <c r="BO10" s="2">
        <v>5</v>
      </c>
      <c r="BP10" s="2">
        <v>2</v>
      </c>
      <c r="BQ10" s="2">
        <v>5</v>
      </c>
      <c r="BR10" s="2">
        <v>2</v>
      </c>
      <c r="BS10" s="2">
        <v>5</v>
      </c>
      <c r="BT10" s="2">
        <v>2</v>
      </c>
      <c r="BU10" s="2">
        <v>5</v>
      </c>
      <c r="BV10" s="2">
        <v>2</v>
      </c>
      <c r="BW10" s="2">
        <v>5</v>
      </c>
      <c r="BX10" s="2">
        <v>2</v>
      </c>
      <c r="BY10" s="2">
        <v>5</v>
      </c>
      <c r="BZ10" s="2">
        <v>2</v>
      </c>
      <c r="CA10" s="2">
        <v>5</v>
      </c>
      <c r="CB10" s="2">
        <v>2</v>
      </c>
      <c r="CC10" s="2">
        <v>5</v>
      </c>
      <c r="CD10" s="2">
        <v>2</v>
      </c>
      <c r="CE10" s="2">
        <v>5</v>
      </c>
      <c r="CF10" s="2">
        <v>2</v>
      </c>
      <c r="CG10" s="2">
        <v>5</v>
      </c>
      <c r="CH10" s="2">
        <v>2</v>
      </c>
      <c r="CI10" s="2">
        <v>5</v>
      </c>
      <c r="EK10" s="2">
        <v>97</v>
      </c>
      <c r="ES10" s="2">
        <v>0</v>
      </c>
      <c r="EV10" s="2">
        <v>0</v>
      </c>
      <c r="EY10" s="2">
        <v>0</v>
      </c>
      <c r="FB10" s="2">
        <v>0</v>
      </c>
      <c r="FE10" s="2">
        <v>0</v>
      </c>
      <c r="FH10" s="2">
        <v>0</v>
      </c>
      <c r="FK10" s="2">
        <v>0</v>
      </c>
      <c r="FN10" s="2">
        <v>0</v>
      </c>
      <c r="FQ10" s="2">
        <v>0</v>
      </c>
      <c r="FT10" s="2">
        <v>0</v>
      </c>
      <c r="FW10" s="2">
        <v>0</v>
      </c>
      <c r="FZ10" s="2">
        <v>0</v>
      </c>
      <c r="GC10" s="2">
        <v>0</v>
      </c>
      <c r="GF10" s="2">
        <v>2</v>
      </c>
      <c r="GG10" s="2">
        <v>5</v>
      </c>
      <c r="GH10" s="2">
        <v>1</v>
      </c>
      <c r="GI10" s="2">
        <v>3</v>
      </c>
      <c r="GJ10" s="2">
        <v>1</v>
      </c>
      <c r="GK10" s="2">
        <v>3</v>
      </c>
      <c r="GL10" s="2">
        <v>2</v>
      </c>
      <c r="GM10" s="2">
        <v>5</v>
      </c>
      <c r="GN10" s="2">
        <v>2</v>
      </c>
      <c r="GO10" s="2">
        <v>5</v>
      </c>
      <c r="GT10" s="2">
        <v>1</v>
      </c>
      <c r="GU10" s="2">
        <v>2</v>
      </c>
      <c r="GV10" s="2">
        <v>1</v>
      </c>
      <c r="GW10" s="2">
        <v>2</v>
      </c>
      <c r="HJ10" s="3"/>
      <c r="HK10" s="2" t="s">
        <v>117</v>
      </c>
      <c r="HL10" s="2">
        <v>34</v>
      </c>
      <c r="HN10" s="3">
        <v>1</v>
      </c>
      <c r="HO10" s="2" t="s">
        <v>118</v>
      </c>
      <c r="HP10" s="2">
        <v>31</v>
      </c>
      <c r="HR10" s="2">
        <v>1</v>
      </c>
      <c r="ID10" s="2">
        <v>2</v>
      </c>
      <c r="KK10" s="4"/>
      <c r="KO10" s="5"/>
      <c r="KS10" s="6"/>
      <c r="LH10" s="2">
        <v>1</v>
      </c>
      <c r="LI10" s="2">
        <v>1</v>
      </c>
      <c r="LJ10" s="2">
        <v>4</v>
      </c>
      <c r="LN10" s="2">
        <v>1</v>
      </c>
      <c r="LO10" s="2">
        <v>2</v>
      </c>
      <c r="LP10" s="2">
        <v>2</v>
      </c>
      <c r="LQ10" s="2">
        <v>2</v>
      </c>
      <c r="LR10" s="2">
        <v>2</v>
      </c>
      <c r="LX10" s="2">
        <v>2</v>
      </c>
      <c r="LY10" s="2">
        <v>1</v>
      </c>
      <c r="MK10" s="2">
        <v>2</v>
      </c>
      <c r="ML10" s="2">
        <v>9</v>
      </c>
      <c r="MQ10" s="2">
        <v>3</v>
      </c>
      <c r="NA10" s="2">
        <v>4</v>
      </c>
      <c r="NF10" s="2">
        <v>1</v>
      </c>
      <c r="NG10" s="2">
        <v>6</v>
      </c>
      <c r="NH10" s="2">
        <v>6</v>
      </c>
      <c r="NI10" s="2">
        <v>6</v>
      </c>
      <c r="NJ10" s="2">
        <v>6</v>
      </c>
      <c r="NK10" s="2">
        <v>6</v>
      </c>
      <c r="NO10" s="2">
        <v>1</v>
      </c>
      <c r="NP10" s="2">
        <v>2</v>
      </c>
      <c r="NQ10" s="2">
        <v>2</v>
      </c>
      <c r="NR10" s="2">
        <v>2</v>
      </c>
      <c r="NS10" s="2">
        <v>2</v>
      </c>
      <c r="NT10" s="2">
        <v>2</v>
      </c>
      <c r="NV10" s="2">
        <v>3</v>
      </c>
      <c r="NW10" s="2">
        <v>76</v>
      </c>
      <c r="OJ10" s="2">
        <v>2</v>
      </c>
      <c r="OK10" s="2">
        <v>3</v>
      </c>
      <c r="OL10" s="2">
        <v>2</v>
      </c>
      <c r="OM10" s="2">
        <v>2</v>
      </c>
      <c r="ON10" s="2">
        <v>2</v>
      </c>
      <c r="OO10" s="2">
        <v>2</v>
      </c>
      <c r="OP10" s="2">
        <v>98</v>
      </c>
      <c r="OQ10" s="2" t="s">
        <v>69</v>
      </c>
      <c r="OR10" s="2">
        <v>99</v>
      </c>
      <c r="OS10" s="2">
        <v>2</v>
      </c>
      <c r="OT10" s="2">
        <v>2</v>
      </c>
      <c r="PJ10" s="2">
        <v>2</v>
      </c>
      <c r="PR10" s="2">
        <v>99</v>
      </c>
      <c r="PV10" s="2">
        <v>2</v>
      </c>
      <c r="PW10" s="2">
        <v>2</v>
      </c>
      <c r="PX10" s="2">
        <v>2</v>
      </c>
      <c r="PY10" s="2">
        <v>2</v>
      </c>
      <c r="PZ10" s="2">
        <v>2</v>
      </c>
      <c r="QA10" s="2">
        <v>2</v>
      </c>
      <c r="QB10" s="2">
        <v>2</v>
      </c>
      <c r="QC10" s="2">
        <v>2</v>
      </c>
      <c r="QD10" s="2">
        <v>2</v>
      </c>
      <c r="QE10" s="2">
        <v>2</v>
      </c>
      <c r="QF10" s="2">
        <v>2</v>
      </c>
      <c r="QG10" s="2">
        <v>2</v>
      </c>
      <c r="QH10" s="2">
        <v>1</v>
      </c>
      <c r="QI10" s="2">
        <v>1</v>
      </c>
      <c r="QL10" s="2">
        <v>2</v>
      </c>
      <c r="QM10" s="2">
        <v>2</v>
      </c>
      <c r="QN10" s="2">
        <v>2</v>
      </c>
      <c r="QO10" s="2">
        <v>2</v>
      </c>
      <c r="QP10" s="2">
        <v>2</v>
      </c>
      <c r="QQ10" s="2">
        <v>2</v>
      </c>
      <c r="QR10" s="2">
        <v>2</v>
      </c>
      <c r="QS10" s="2">
        <v>2</v>
      </c>
      <c r="QT10" s="2">
        <v>2</v>
      </c>
      <c r="QU10" s="2">
        <v>2</v>
      </c>
      <c r="QV10" s="2">
        <v>1</v>
      </c>
      <c r="QW10" s="2">
        <v>7</v>
      </c>
      <c r="QX10" s="2">
        <v>2</v>
      </c>
      <c r="QY10" s="2">
        <v>1</v>
      </c>
      <c r="QZ10" s="2">
        <v>1</v>
      </c>
      <c r="RA10" s="2">
        <v>2</v>
      </c>
      <c r="RB10" s="2">
        <v>2</v>
      </c>
      <c r="RE10" s="2">
        <v>2</v>
      </c>
      <c r="RI10" s="2">
        <v>1</v>
      </c>
      <c r="RJ10" s="2">
        <v>3</v>
      </c>
      <c r="RP10" s="2">
        <v>2</v>
      </c>
      <c r="RS10" s="2">
        <v>4</v>
      </c>
      <c r="RZ10" s="2">
        <v>1</v>
      </c>
      <c r="SA10" s="2">
        <v>1</v>
      </c>
      <c r="SD10" s="2">
        <v>2</v>
      </c>
      <c r="SG10" s="2">
        <v>2</v>
      </c>
      <c r="SJ10" s="2">
        <v>99</v>
      </c>
      <c r="SM10" s="2">
        <v>1</v>
      </c>
      <c r="SN10" s="2">
        <v>166600</v>
      </c>
      <c r="SO10" s="2">
        <v>0</v>
      </c>
      <c r="SP10" s="2">
        <v>0</v>
      </c>
      <c r="SQ10" s="2">
        <v>0</v>
      </c>
      <c r="SR10" s="2">
        <v>0</v>
      </c>
      <c r="SS10" s="7">
        <v>0</v>
      </c>
      <c r="ST10" s="2">
        <v>2</v>
      </c>
      <c r="SU10" s="2">
        <v>3</v>
      </c>
      <c r="SV10" s="2">
        <v>6</v>
      </c>
      <c r="SW10" s="2">
        <v>4</v>
      </c>
      <c r="SX10" s="2">
        <v>6</v>
      </c>
      <c r="SY10" s="2">
        <v>4</v>
      </c>
      <c r="SZ10" s="2">
        <v>3</v>
      </c>
      <c r="TA10" s="2">
        <v>0</v>
      </c>
      <c r="TB10" s="2">
        <v>0</v>
      </c>
      <c r="TC10" s="2">
        <v>0</v>
      </c>
      <c r="TD10" s="2">
        <v>50</v>
      </c>
      <c r="TE10" s="2">
        <v>50</v>
      </c>
      <c r="TF10" s="2">
        <v>0</v>
      </c>
      <c r="TG10" s="2">
        <v>0</v>
      </c>
      <c r="TH10" s="8" t="s">
        <v>1743</v>
      </c>
      <c r="TI10" s="2">
        <v>2</v>
      </c>
      <c r="TN10" s="2" t="s">
        <v>65</v>
      </c>
      <c r="TO10" s="2">
        <v>1</v>
      </c>
      <c r="TP10" s="2">
        <v>0</v>
      </c>
      <c r="TQ10" s="5">
        <v>0</v>
      </c>
      <c r="TR10" s="2">
        <v>0</v>
      </c>
      <c r="TS10" s="5">
        <v>0</v>
      </c>
      <c r="TT10" s="2">
        <v>0</v>
      </c>
      <c r="TU10" s="5">
        <v>0</v>
      </c>
      <c r="TV10" s="2">
        <v>0</v>
      </c>
      <c r="TW10" s="5">
        <v>0</v>
      </c>
      <c r="TX10" s="2">
        <v>0</v>
      </c>
      <c r="TY10" s="5">
        <v>0</v>
      </c>
      <c r="TZ10" s="2">
        <v>0</v>
      </c>
      <c r="UA10" s="5">
        <v>0</v>
      </c>
      <c r="UB10" s="5">
        <v>0</v>
      </c>
      <c r="UC10" s="9">
        <v>0</v>
      </c>
      <c r="UD10" s="10" t="s">
        <v>2325</v>
      </c>
      <c r="UE10" s="10" t="s">
        <v>2326</v>
      </c>
      <c r="UF10" s="10" t="s">
        <v>2313</v>
      </c>
      <c r="UG10" s="11" t="s">
        <v>2314</v>
      </c>
      <c r="UH10" s="2" t="s">
        <v>2327</v>
      </c>
      <c r="UN10" s="2">
        <v>3659</v>
      </c>
      <c r="UO10" s="2">
        <v>503</v>
      </c>
      <c r="UQ10" s="2">
        <v>3217</v>
      </c>
      <c r="UR10" s="2">
        <v>48163</v>
      </c>
      <c r="UT10" s="2">
        <v>55636</v>
      </c>
      <c r="UV10" s="2" t="s">
        <v>2185</v>
      </c>
      <c r="UW10" s="2" t="s">
        <v>116</v>
      </c>
      <c r="UX10" s="3">
        <v>237573458</v>
      </c>
      <c r="UY10" s="3">
        <v>258810060</v>
      </c>
      <c r="UZ10" s="3">
        <f>IF(UH10="","",SUM(UI10:UU10))</f>
        <v>111178</v>
      </c>
      <c r="VA10" s="3">
        <f>IF(UH10="","",SUM(SN10:SR10))</f>
        <v>166600</v>
      </c>
      <c r="VB10" s="3">
        <f>IF(UH10="","",IF(VA10=0,"",UZ10+VA10))</f>
        <v>277778</v>
      </c>
      <c r="VC10" s="21">
        <f>+(VB10/UY10)*100</f>
        <v>0.10732890367553719</v>
      </c>
      <c r="VD10" s="2">
        <v>2</v>
      </c>
      <c r="VE10" s="2">
        <v>4</v>
      </c>
    </row>
    <row r="11" spans="1:577" x14ac:dyDescent="0.2">
      <c r="A11" s="2">
        <v>187</v>
      </c>
      <c r="B11" s="2" t="s">
        <v>136</v>
      </c>
      <c r="C11" s="2" t="s">
        <v>2186</v>
      </c>
      <c r="D11" s="2" t="s">
        <v>119</v>
      </c>
      <c r="E11" s="2">
        <v>3</v>
      </c>
      <c r="F11" s="2">
        <v>339</v>
      </c>
      <c r="G11" s="2">
        <v>286</v>
      </c>
      <c r="H11" s="2">
        <v>625</v>
      </c>
      <c r="I11" s="2">
        <v>625</v>
      </c>
      <c r="J11" s="2">
        <v>625</v>
      </c>
      <c r="K11" s="2">
        <v>339</v>
      </c>
      <c r="L11" s="2">
        <v>286</v>
      </c>
      <c r="M11" s="2">
        <v>625</v>
      </c>
      <c r="N11" s="2">
        <v>3</v>
      </c>
      <c r="O11" s="2">
        <v>23</v>
      </c>
      <c r="P11" s="2">
        <v>20</v>
      </c>
      <c r="Q11" s="2">
        <v>6</v>
      </c>
      <c r="R11" s="2">
        <v>26</v>
      </c>
      <c r="S11" s="2">
        <v>5</v>
      </c>
      <c r="T11" s="2">
        <v>18</v>
      </c>
      <c r="U11" s="2">
        <v>0</v>
      </c>
      <c r="V11" s="2">
        <v>1</v>
      </c>
      <c r="W11" s="2">
        <v>2</v>
      </c>
      <c r="X11" s="2">
        <v>3</v>
      </c>
      <c r="AE11" s="2">
        <v>4</v>
      </c>
      <c r="AF11" s="2">
        <v>3</v>
      </c>
      <c r="AG11" s="2">
        <v>4</v>
      </c>
      <c r="AH11" s="2">
        <v>1</v>
      </c>
      <c r="AI11" s="2">
        <v>2</v>
      </c>
      <c r="AJ11" s="2">
        <v>1</v>
      </c>
      <c r="AK11" s="2">
        <v>3</v>
      </c>
      <c r="AL11" s="2">
        <v>4</v>
      </c>
      <c r="AS11" s="2">
        <v>4</v>
      </c>
      <c r="AT11" s="2">
        <v>1</v>
      </c>
      <c r="AW11" s="2">
        <v>2</v>
      </c>
      <c r="AZ11" s="2">
        <v>1</v>
      </c>
      <c r="BA11" s="2">
        <v>3</v>
      </c>
      <c r="BB11" s="2">
        <v>1</v>
      </c>
      <c r="BC11" s="2">
        <v>3</v>
      </c>
      <c r="BD11" s="2">
        <v>1</v>
      </c>
      <c r="BE11" s="2">
        <v>2</v>
      </c>
      <c r="BF11" s="2">
        <v>1</v>
      </c>
      <c r="BG11" s="2">
        <v>2</v>
      </c>
      <c r="BH11" s="2">
        <v>1</v>
      </c>
      <c r="BI11" s="2">
        <v>2</v>
      </c>
      <c r="BJ11" s="2">
        <v>1</v>
      </c>
      <c r="BK11" s="2">
        <v>1</v>
      </c>
      <c r="BL11" s="2">
        <v>1</v>
      </c>
      <c r="BM11" s="2">
        <v>2</v>
      </c>
      <c r="BN11" s="2">
        <v>1</v>
      </c>
      <c r="BO11" s="2">
        <v>2</v>
      </c>
      <c r="BP11" s="2">
        <v>1</v>
      </c>
      <c r="BQ11" s="2">
        <v>2</v>
      </c>
      <c r="BR11" s="2">
        <v>1</v>
      </c>
      <c r="BS11" s="2">
        <v>2</v>
      </c>
      <c r="BT11" s="2">
        <v>1</v>
      </c>
      <c r="BU11" s="2">
        <v>1</v>
      </c>
      <c r="BV11" s="2">
        <v>1</v>
      </c>
      <c r="BW11" s="2">
        <v>1</v>
      </c>
      <c r="BX11" s="2">
        <v>1</v>
      </c>
      <c r="BY11" s="2">
        <v>1</v>
      </c>
      <c r="BZ11" s="2">
        <v>2</v>
      </c>
      <c r="CA11" s="2">
        <v>5</v>
      </c>
      <c r="CB11" s="2">
        <v>2</v>
      </c>
      <c r="CC11" s="2">
        <v>5</v>
      </c>
      <c r="CD11" s="2">
        <v>2</v>
      </c>
      <c r="CE11" s="2">
        <v>5</v>
      </c>
      <c r="CF11" s="2">
        <v>2</v>
      </c>
      <c r="CG11" s="2">
        <v>5</v>
      </c>
      <c r="CH11" s="2">
        <v>2</v>
      </c>
      <c r="CI11" s="2">
        <v>5</v>
      </c>
      <c r="CT11" s="2">
        <v>1</v>
      </c>
      <c r="CU11" s="2">
        <v>2</v>
      </c>
      <c r="CV11" s="2">
        <v>3</v>
      </c>
      <c r="CW11" s="2">
        <v>4</v>
      </c>
      <c r="CX11" s="2">
        <v>5</v>
      </c>
      <c r="CZ11" s="2">
        <v>1</v>
      </c>
      <c r="DA11" s="2">
        <v>1</v>
      </c>
      <c r="DB11" s="2">
        <v>2</v>
      </c>
      <c r="DC11" s="2">
        <v>2</v>
      </c>
      <c r="DD11" s="2">
        <v>2</v>
      </c>
      <c r="DE11" s="2">
        <v>2</v>
      </c>
      <c r="DF11" s="2">
        <v>2</v>
      </c>
      <c r="DG11" s="2">
        <v>2</v>
      </c>
      <c r="DH11" s="2">
        <v>2</v>
      </c>
      <c r="DI11" s="2">
        <v>2</v>
      </c>
      <c r="DJ11" s="2">
        <v>2</v>
      </c>
      <c r="DK11" s="2">
        <v>1</v>
      </c>
      <c r="DL11" s="2">
        <v>1</v>
      </c>
      <c r="DM11" s="2">
        <v>2</v>
      </c>
      <c r="DN11" s="2">
        <v>1</v>
      </c>
      <c r="DO11" s="2">
        <v>1</v>
      </c>
      <c r="DP11" s="2">
        <v>2</v>
      </c>
      <c r="DQ11" s="2">
        <v>2</v>
      </c>
      <c r="DR11" s="2">
        <v>1</v>
      </c>
      <c r="DS11" s="2">
        <v>1</v>
      </c>
      <c r="DT11" s="2">
        <v>2</v>
      </c>
      <c r="DU11" s="2">
        <v>2</v>
      </c>
      <c r="DV11" s="2">
        <v>2</v>
      </c>
      <c r="DW11" s="2">
        <v>2</v>
      </c>
      <c r="DX11" s="2">
        <v>1</v>
      </c>
      <c r="DY11" s="2">
        <v>1</v>
      </c>
      <c r="EJ11" s="2" t="s">
        <v>120</v>
      </c>
      <c r="EK11" s="2">
        <v>1</v>
      </c>
      <c r="EL11" s="2">
        <v>20</v>
      </c>
      <c r="EM11" s="2">
        <v>24</v>
      </c>
      <c r="EN11" s="2">
        <v>28</v>
      </c>
      <c r="EO11" s="2">
        <v>25</v>
      </c>
      <c r="EP11" s="2">
        <v>7</v>
      </c>
      <c r="EQ11" s="2" t="s">
        <v>121</v>
      </c>
      <c r="ER11" s="2">
        <v>187</v>
      </c>
      <c r="ES11" s="2">
        <v>0</v>
      </c>
      <c r="ET11" s="2" t="s">
        <v>122</v>
      </c>
      <c r="EU11" s="2">
        <v>187</v>
      </c>
      <c r="EV11" s="2">
        <v>0</v>
      </c>
      <c r="EW11" s="2" t="s">
        <v>123</v>
      </c>
      <c r="EX11" s="2">
        <v>64</v>
      </c>
      <c r="EY11" s="2">
        <v>0</v>
      </c>
      <c r="EZ11" s="2" t="s">
        <v>123</v>
      </c>
      <c r="FA11" s="2">
        <v>64</v>
      </c>
      <c r="FB11" s="2">
        <v>0</v>
      </c>
      <c r="FC11" s="2" t="s">
        <v>123</v>
      </c>
      <c r="FD11" s="2">
        <v>64</v>
      </c>
      <c r="FE11" s="2">
        <v>0</v>
      </c>
      <c r="FF11" s="2" t="s">
        <v>124</v>
      </c>
      <c r="FG11" s="2">
        <v>39</v>
      </c>
      <c r="FH11" s="2">
        <v>24755</v>
      </c>
      <c r="FI11" s="2" t="s">
        <v>125</v>
      </c>
      <c r="FJ11" s="2">
        <v>47</v>
      </c>
      <c r="FK11" s="2">
        <v>0</v>
      </c>
      <c r="FL11" s="2" t="s">
        <v>126</v>
      </c>
      <c r="FM11" s="2">
        <v>161</v>
      </c>
      <c r="FN11" s="2">
        <v>0</v>
      </c>
      <c r="FO11" s="2" t="s">
        <v>127</v>
      </c>
      <c r="FP11" s="2">
        <v>84</v>
      </c>
      <c r="FQ11" s="2">
        <v>1927</v>
      </c>
      <c r="FR11" s="2" t="s">
        <v>128</v>
      </c>
      <c r="FS11" s="2">
        <v>188</v>
      </c>
      <c r="FT11" s="2">
        <v>0</v>
      </c>
      <c r="FU11" s="2" t="s">
        <v>129</v>
      </c>
      <c r="FV11" s="2">
        <v>152</v>
      </c>
      <c r="FW11" s="2">
        <v>3615</v>
      </c>
      <c r="FX11" s="2" t="s">
        <v>130</v>
      </c>
      <c r="FY11" s="2">
        <v>71</v>
      </c>
      <c r="FZ11" s="2">
        <v>0</v>
      </c>
      <c r="GA11" s="2" t="s">
        <v>131</v>
      </c>
      <c r="GB11" s="2">
        <v>99</v>
      </c>
      <c r="GC11" s="2">
        <v>0</v>
      </c>
      <c r="GD11" s="2" t="s">
        <v>132</v>
      </c>
      <c r="GE11" s="2">
        <v>99</v>
      </c>
      <c r="GF11" s="2">
        <v>1</v>
      </c>
      <c r="GG11" s="2">
        <v>1</v>
      </c>
      <c r="GH11" s="2">
        <v>1</v>
      </c>
      <c r="GI11" s="2">
        <v>1</v>
      </c>
      <c r="GJ11" s="2">
        <v>1</v>
      </c>
      <c r="GK11" s="2">
        <v>3</v>
      </c>
      <c r="GL11" s="2">
        <v>2</v>
      </c>
      <c r="GM11" s="2">
        <v>5</v>
      </c>
      <c r="GN11" s="2">
        <v>2</v>
      </c>
      <c r="GO11" s="2">
        <v>5</v>
      </c>
      <c r="GR11" s="2">
        <v>1</v>
      </c>
      <c r="GS11" s="2">
        <v>1</v>
      </c>
      <c r="GT11" s="2">
        <v>1</v>
      </c>
      <c r="GU11" s="2">
        <v>2</v>
      </c>
      <c r="GV11" s="2">
        <v>1</v>
      </c>
      <c r="GW11" s="2">
        <v>2</v>
      </c>
      <c r="HB11" s="2" t="s">
        <v>133</v>
      </c>
      <c r="HC11" s="2">
        <v>1</v>
      </c>
      <c r="HG11" s="2" t="s">
        <v>134</v>
      </c>
      <c r="HH11" s="2">
        <v>12</v>
      </c>
      <c r="HI11" s="2">
        <v>11</v>
      </c>
      <c r="HJ11" s="3">
        <v>24755</v>
      </c>
      <c r="HK11" s="2" t="s">
        <v>135</v>
      </c>
      <c r="HL11" s="2">
        <v>31</v>
      </c>
      <c r="HN11" s="3">
        <v>49435</v>
      </c>
      <c r="HO11" s="2" t="s">
        <v>135</v>
      </c>
      <c r="HP11" s="2">
        <v>31</v>
      </c>
      <c r="HR11" s="2">
        <v>54781</v>
      </c>
      <c r="ID11" s="2">
        <v>1</v>
      </c>
      <c r="IE11" s="2">
        <v>2</v>
      </c>
      <c r="IF11" s="2">
        <v>2</v>
      </c>
      <c r="IG11" s="2">
        <v>1</v>
      </c>
      <c r="IH11" s="2">
        <v>2</v>
      </c>
      <c r="II11" s="2">
        <v>2</v>
      </c>
      <c r="IR11" s="2" t="s">
        <v>136</v>
      </c>
      <c r="IS11" s="2">
        <v>13</v>
      </c>
      <c r="JF11" s="2">
        <v>2</v>
      </c>
      <c r="JG11" s="2">
        <v>1</v>
      </c>
      <c r="JL11" s="2" t="s">
        <v>136</v>
      </c>
      <c r="JM11" s="2">
        <v>13</v>
      </c>
      <c r="JN11" s="2">
        <v>0</v>
      </c>
      <c r="KD11" s="2">
        <v>2</v>
      </c>
      <c r="KE11" s="2">
        <v>2</v>
      </c>
      <c r="KJ11" s="2">
        <v>17</v>
      </c>
      <c r="KK11" s="4">
        <v>2.4</v>
      </c>
      <c r="KL11" s="2">
        <v>192</v>
      </c>
      <c r="KM11" s="2">
        <v>24</v>
      </c>
      <c r="KN11" s="2">
        <v>47</v>
      </c>
      <c r="KO11" s="5">
        <v>2.4</v>
      </c>
      <c r="KP11" s="2">
        <v>192</v>
      </c>
      <c r="KQ11" s="2">
        <v>24</v>
      </c>
      <c r="KS11" s="6"/>
      <c r="LH11" s="2">
        <v>6</v>
      </c>
      <c r="LI11" s="2">
        <v>2</v>
      </c>
      <c r="LJ11" s="2">
        <v>1</v>
      </c>
      <c r="LK11" s="2">
        <v>2</v>
      </c>
      <c r="LL11" s="2">
        <v>3</v>
      </c>
      <c r="LN11" s="2">
        <v>1</v>
      </c>
      <c r="LO11" s="2">
        <v>2</v>
      </c>
      <c r="LP11" s="2">
        <v>1</v>
      </c>
      <c r="LQ11" s="2">
        <v>1</v>
      </c>
      <c r="LR11" s="2">
        <v>2</v>
      </c>
      <c r="LX11" s="2">
        <v>2</v>
      </c>
      <c r="LY11" s="2">
        <v>1</v>
      </c>
      <c r="MK11" s="2">
        <v>2</v>
      </c>
      <c r="ML11" s="2">
        <v>1</v>
      </c>
      <c r="MM11" s="2">
        <v>2</v>
      </c>
      <c r="MQ11" s="2">
        <v>1</v>
      </c>
      <c r="NA11" s="2">
        <v>4</v>
      </c>
      <c r="NF11" s="2">
        <v>1</v>
      </c>
      <c r="NG11" s="2">
        <v>6</v>
      </c>
      <c r="NH11" s="2">
        <v>2</v>
      </c>
      <c r="NI11" s="2">
        <v>6</v>
      </c>
      <c r="NJ11" s="2">
        <v>6</v>
      </c>
      <c r="NK11" s="2">
        <v>1</v>
      </c>
      <c r="NO11" s="2">
        <v>1</v>
      </c>
      <c r="NP11" s="2">
        <v>2</v>
      </c>
      <c r="NQ11" s="2">
        <v>1</v>
      </c>
      <c r="NR11" s="2">
        <v>2</v>
      </c>
      <c r="NS11" s="2">
        <v>2</v>
      </c>
      <c r="NT11" s="2">
        <v>1</v>
      </c>
      <c r="NV11" s="2">
        <v>2</v>
      </c>
      <c r="NW11" s="2">
        <v>0</v>
      </c>
      <c r="NZ11" s="2">
        <v>24</v>
      </c>
      <c r="OA11" s="2">
        <v>3287</v>
      </c>
      <c r="OJ11" s="2">
        <v>1</v>
      </c>
      <c r="OK11" s="2">
        <v>1</v>
      </c>
      <c r="OL11" s="2">
        <v>1</v>
      </c>
      <c r="OM11" s="2">
        <v>1</v>
      </c>
      <c r="ON11" s="2">
        <v>1</v>
      </c>
      <c r="OO11" s="2">
        <v>1</v>
      </c>
      <c r="OP11" s="2">
        <v>3</v>
      </c>
      <c r="OS11" s="2">
        <v>1</v>
      </c>
      <c r="OT11" s="2">
        <v>1</v>
      </c>
      <c r="OU11" s="2">
        <v>1</v>
      </c>
      <c r="OV11" s="2">
        <v>2</v>
      </c>
      <c r="OW11" s="2">
        <v>1</v>
      </c>
      <c r="OX11" s="2">
        <v>1</v>
      </c>
      <c r="OY11" s="2">
        <v>1</v>
      </c>
      <c r="OZ11" s="2">
        <v>1</v>
      </c>
      <c r="PA11" s="2">
        <v>1</v>
      </c>
      <c r="PB11" s="2">
        <v>2</v>
      </c>
      <c r="PC11" s="2" t="s">
        <v>137</v>
      </c>
      <c r="PJ11" s="2">
        <v>1</v>
      </c>
      <c r="PK11" s="2">
        <v>3</v>
      </c>
      <c r="PL11" s="2">
        <v>3</v>
      </c>
      <c r="PM11" s="2">
        <v>1</v>
      </c>
      <c r="PO11" s="2">
        <v>1</v>
      </c>
      <c r="PR11" s="2">
        <v>1</v>
      </c>
      <c r="PS11" s="2">
        <v>2</v>
      </c>
      <c r="PT11" s="2">
        <v>3</v>
      </c>
      <c r="PU11" s="2">
        <v>4</v>
      </c>
      <c r="PV11" s="2">
        <v>1</v>
      </c>
      <c r="PW11" s="2">
        <v>1</v>
      </c>
      <c r="PX11" s="2">
        <v>1</v>
      </c>
      <c r="PY11" s="2">
        <v>1</v>
      </c>
      <c r="PZ11" s="2">
        <v>1</v>
      </c>
      <c r="QA11" s="2">
        <v>1</v>
      </c>
      <c r="QB11" s="2">
        <v>1</v>
      </c>
      <c r="QC11" s="2">
        <v>1</v>
      </c>
      <c r="QD11" s="2">
        <v>1</v>
      </c>
      <c r="QE11" s="2">
        <v>1</v>
      </c>
      <c r="QF11" s="2">
        <v>2</v>
      </c>
      <c r="QG11" s="2">
        <v>2</v>
      </c>
      <c r="QH11" s="2">
        <v>1</v>
      </c>
      <c r="QI11" s="2">
        <v>1</v>
      </c>
      <c r="QL11" s="2">
        <v>2</v>
      </c>
      <c r="QM11" s="2">
        <v>1</v>
      </c>
      <c r="QN11" s="2">
        <v>1</v>
      </c>
      <c r="QO11" s="2">
        <v>2</v>
      </c>
      <c r="QP11" s="2">
        <v>1</v>
      </c>
      <c r="QQ11" s="2">
        <v>1</v>
      </c>
      <c r="QR11" s="2">
        <v>1</v>
      </c>
      <c r="QS11" s="2">
        <v>1</v>
      </c>
      <c r="QT11" s="2">
        <v>1</v>
      </c>
      <c r="QU11" s="2">
        <v>2</v>
      </c>
      <c r="QV11" s="2">
        <v>1</v>
      </c>
      <c r="QW11" s="2">
        <v>2</v>
      </c>
      <c r="QX11" s="2">
        <v>12</v>
      </c>
      <c r="QY11" s="2">
        <v>2</v>
      </c>
      <c r="QZ11" s="2">
        <v>2</v>
      </c>
      <c r="RA11" s="2">
        <v>2</v>
      </c>
      <c r="RB11" s="2">
        <v>2</v>
      </c>
      <c r="RE11" s="2">
        <v>2</v>
      </c>
      <c r="RI11" s="2">
        <v>2</v>
      </c>
      <c r="RJ11" s="2">
        <v>1</v>
      </c>
      <c r="RP11" s="2">
        <v>4</v>
      </c>
      <c r="RS11" s="2">
        <v>4</v>
      </c>
      <c r="RZ11" s="2">
        <v>1</v>
      </c>
      <c r="SA11" s="2">
        <v>1</v>
      </c>
      <c r="SB11" s="2">
        <v>2</v>
      </c>
      <c r="SD11" s="2">
        <v>99</v>
      </c>
      <c r="SG11" s="2">
        <v>99</v>
      </c>
      <c r="SJ11" s="2">
        <v>99</v>
      </c>
      <c r="SM11" s="2">
        <v>3</v>
      </c>
      <c r="SN11" s="2">
        <v>666541</v>
      </c>
      <c r="SO11" s="2">
        <v>0</v>
      </c>
      <c r="SP11" s="2">
        <v>3805</v>
      </c>
      <c r="SQ11" s="2">
        <v>0</v>
      </c>
      <c r="SR11" s="2">
        <v>0</v>
      </c>
      <c r="SS11" s="7">
        <v>0</v>
      </c>
      <c r="ST11" s="2">
        <v>2</v>
      </c>
      <c r="SU11" s="2">
        <v>4</v>
      </c>
      <c r="SV11" s="2">
        <v>6</v>
      </c>
      <c r="SW11" s="2">
        <v>5</v>
      </c>
      <c r="SX11" s="2">
        <v>4</v>
      </c>
      <c r="SY11" s="2">
        <v>5</v>
      </c>
      <c r="SZ11" s="2">
        <v>4</v>
      </c>
      <c r="TA11" s="2">
        <v>24</v>
      </c>
      <c r="TB11" s="2">
        <v>16</v>
      </c>
      <c r="TC11" s="2">
        <v>0</v>
      </c>
      <c r="TD11" s="2">
        <v>47</v>
      </c>
      <c r="TE11" s="2">
        <v>3</v>
      </c>
      <c r="TF11" s="2">
        <v>0</v>
      </c>
      <c r="TG11" s="2">
        <v>10</v>
      </c>
      <c r="TH11" s="8" t="s">
        <v>138</v>
      </c>
      <c r="TI11" s="2">
        <v>15</v>
      </c>
      <c r="TN11" s="2" t="s">
        <v>65</v>
      </c>
      <c r="TO11" s="2">
        <v>1</v>
      </c>
      <c r="TP11" s="2">
        <v>2</v>
      </c>
      <c r="TQ11" s="5">
        <v>0.5</v>
      </c>
      <c r="TR11" s="2">
        <v>1</v>
      </c>
      <c r="TS11" s="5">
        <v>1</v>
      </c>
      <c r="TT11" s="2">
        <v>0</v>
      </c>
      <c r="TU11" s="5">
        <v>0</v>
      </c>
      <c r="TV11" s="2">
        <v>0</v>
      </c>
      <c r="TW11" s="5">
        <v>0</v>
      </c>
      <c r="TX11" s="2">
        <v>0</v>
      </c>
      <c r="TY11" s="5">
        <v>0</v>
      </c>
      <c r="TZ11" s="2">
        <v>0</v>
      </c>
      <c r="UA11" s="5">
        <v>0</v>
      </c>
      <c r="UB11" s="5">
        <v>1.5</v>
      </c>
      <c r="UC11" s="9">
        <v>9.3360995850622405E-3</v>
      </c>
      <c r="UD11" s="10" t="s">
        <v>2328</v>
      </c>
      <c r="UE11" s="10" t="s">
        <v>2312</v>
      </c>
      <c r="UF11" s="10" t="s">
        <v>2313</v>
      </c>
      <c r="UG11" s="11" t="s">
        <v>2314</v>
      </c>
      <c r="UH11" s="2" t="s">
        <v>2329</v>
      </c>
      <c r="UI11" s="2">
        <v>106389</v>
      </c>
      <c r="UJ11" s="2">
        <v>90053</v>
      </c>
      <c r="UK11" s="2">
        <v>1757</v>
      </c>
      <c r="UL11" s="2">
        <v>23031</v>
      </c>
      <c r="UM11" s="2">
        <v>1420</v>
      </c>
      <c r="UN11" s="2">
        <v>110260</v>
      </c>
      <c r="UO11" s="2">
        <v>59665</v>
      </c>
      <c r="UP11" s="2">
        <v>1131</v>
      </c>
      <c r="UQ11" s="2">
        <v>37420</v>
      </c>
      <c r="UR11" s="2">
        <v>59493</v>
      </c>
      <c r="UT11" s="2">
        <v>18523</v>
      </c>
      <c r="UV11" s="2" t="s">
        <v>136</v>
      </c>
      <c r="UW11" s="2" t="s">
        <v>2186</v>
      </c>
      <c r="UX11" s="3">
        <v>32893008</v>
      </c>
      <c r="UY11" s="3">
        <v>34272327</v>
      </c>
      <c r="UZ11" s="3">
        <f>IF(UH11="","",SUM(UI11:UU11))</f>
        <v>509142</v>
      </c>
      <c r="VA11" s="3">
        <f>IF(UH11="","",SUM(SN11:SR11))</f>
        <v>670346</v>
      </c>
      <c r="VB11" s="3">
        <f>IF(UH11="","",IF(VA11=0,"",UZ11+VA11))</f>
        <v>1179488</v>
      </c>
      <c r="VC11" s="21">
        <f>+(VB11/UY11)*100</f>
        <v>3.441517116710517</v>
      </c>
    </row>
    <row r="12" spans="1:577" x14ac:dyDescent="0.2">
      <c r="A12" s="2">
        <v>188</v>
      </c>
      <c r="B12" s="2" t="s">
        <v>2187</v>
      </c>
      <c r="C12" s="2" t="s">
        <v>2188</v>
      </c>
      <c r="D12" s="2" t="s">
        <v>139</v>
      </c>
      <c r="E12" s="2">
        <v>98</v>
      </c>
      <c r="F12" s="2">
        <v>69</v>
      </c>
      <c r="G12" s="2">
        <v>86</v>
      </c>
      <c r="H12" s="2">
        <v>155</v>
      </c>
      <c r="I12" s="2">
        <v>155</v>
      </c>
      <c r="J12" s="2">
        <v>155</v>
      </c>
      <c r="K12" s="2">
        <v>69</v>
      </c>
      <c r="L12" s="2">
        <v>86</v>
      </c>
      <c r="M12" s="2">
        <v>155</v>
      </c>
      <c r="N12" s="2">
        <v>1</v>
      </c>
      <c r="O12" s="2">
        <v>9</v>
      </c>
      <c r="P12" s="2">
        <v>8</v>
      </c>
      <c r="Q12" s="2">
        <v>2</v>
      </c>
      <c r="R12" s="2">
        <v>10</v>
      </c>
      <c r="S12" s="2">
        <v>1</v>
      </c>
      <c r="T12" s="2">
        <v>8</v>
      </c>
      <c r="U12" s="2">
        <v>1</v>
      </c>
      <c r="V12" s="2">
        <v>1</v>
      </c>
      <c r="W12" s="2">
        <v>2</v>
      </c>
      <c r="X12" s="2">
        <v>3</v>
      </c>
      <c r="AE12" s="2">
        <v>4</v>
      </c>
      <c r="AF12" s="2">
        <v>4</v>
      </c>
      <c r="AG12" s="2">
        <v>3</v>
      </c>
      <c r="AH12" s="2">
        <v>1</v>
      </c>
      <c r="AJ12" s="2">
        <v>1</v>
      </c>
      <c r="AS12" s="2">
        <v>3</v>
      </c>
      <c r="AT12" s="2">
        <v>1</v>
      </c>
      <c r="AW12" s="2">
        <v>2</v>
      </c>
      <c r="AZ12" s="2">
        <v>2</v>
      </c>
      <c r="BA12" s="2">
        <v>5</v>
      </c>
      <c r="BB12" s="2">
        <v>2</v>
      </c>
      <c r="BC12" s="2">
        <v>5</v>
      </c>
      <c r="BD12" s="2">
        <v>1</v>
      </c>
      <c r="BE12" s="2">
        <v>2</v>
      </c>
      <c r="BF12" s="2">
        <v>1</v>
      </c>
      <c r="BG12" s="2">
        <v>2</v>
      </c>
      <c r="BH12" s="2">
        <v>1</v>
      </c>
      <c r="BI12" s="2">
        <v>2</v>
      </c>
      <c r="BJ12" s="2">
        <v>2</v>
      </c>
      <c r="BK12" s="2">
        <v>5</v>
      </c>
      <c r="BL12" s="2">
        <v>1</v>
      </c>
      <c r="BM12" s="2">
        <v>2</v>
      </c>
      <c r="BN12" s="2">
        <v>1</v>
      </c>
      <c r="BO12" s="2">
        <v>2</v>
      </c>
      <c r="BP12" s="2">
        <v>1</v>
      </c>
      <c r="BQ12" s="2">
        <v>2</v>
      </c>
      <c r="BR12" s="2">
        <v>1</v>
      </c>
      <c r="BS12" s="2">
        <v>2</v>
      </c>
      <c r="BT12" s="2">
        <v>1</v>
      </c>
      <c r="BU12" s="2">
        <v>2</v>
      </c>
      <c r="BV12" s="2">
        <v>2</v>
      </c>
      <c r="BW12" s="2">
        <v>5</v>
      </c>
      <c r="BX12" s="2">
        <v>2</v>
      </c>
      <c r="BY12" s="2">
        <v>5</v>
      </c>
      <c r="BZ12" s="2">
        <v>2</v>
      </c>
      <c r="CA12" s="2">
        <v>5</v>
      </c>
      <c r="CB12" s="2">
        <v>2</v>
      </c>
      <c r="CC12" s="2">
        <v>5</v>
      </c>
      <c r="CD12" s="2">
        <v>2</v>
      </c>
      <c r="CE12" s="2">
        <v>5</v>
      </c>
      <c r="CF12" s="2">
        <v>2</v>
      </c>
      <c r="CG12" s="2">
        <v>5</v>
      </c>
      <c r="CH12" s="2">
        <v>2</v>
      </c>
      <c r="CI12" s="2">
        <v>5</v>
      </c>
      <c r="CT12" s="2">
        <v>1</v>
      </c>
      <c r="CU12" s="2">
        <v>2</v>
      </c>
      <c r="CV12" s="2">
        <v>3</v>
      </c>
      <c r="CW12" s="2">
        <v>4</v>
      </c>
      <c r="CX12" s="2">
        <v>5</v>
      </c>
      <c r="CY12" s="2">
        <v>6</v>
      </c>
      <c r="DD12" s="2">
        <v>1</v>
      </c>
      <c r="DE12" s="2">
        <v>2</v>
      </c>
      <c r="DF12" s="2">
        <v>1</v>
      </c>
      <c r="DG12" s="2">
        <v>2</v>
      </c>
      <c r="DH12" s="2">
        <v>1</v>
      </c>
      <c r="DI12" s="2">
        <v>1</v>
      </c>
      <c r="DL12" s="2">
        <v>1</v>
      </c>
      <c r="DM12" s="2">
        <v>2</v>
      </c>
      <c r="DN12" s="2">
        <v>1</v>
      </c>
      <c r="DO12" s="2">
        <v>2</v>
      </c>
      <c r="DP12" s="2">
        <v>1</v>
      </c>
      <c r="DQ12" s="2">
        <v>1</v>
      </c>
      <c r="DR12" s="2">
        <v>1</v>
      </c>
      <c r="DS12" s="2">
        <v>1</v>
      </c>
      <c r="DT12" s="2">
        <v>1</v>
      </c>
      <c r="DU12" s="2">
        <v>2</v>
      </c>
      <c r="EJ12" s="2" t="s">
        <v>67</v>
      </c>
      <c r="EK12" s="2">
        <v>13</v>
      </c>
      <c r="EQ12" s="2" t="s">
        <v>77</v>
      </c>
      <c r="ER12" s="2">
        <v>187</v>
      </c>
      <c r="ES12" s="2">
        <v>0</v>
      </c>
      <c r="ET12" s="2" t="s">
        <v>77</v>
      </c>
      <c r="EU12" s="2">
        <v>187</v>
      </c>
      <c r="EV12" s="2">
        <v>0</v>
      </c>
      <c r="EW12" s="2" t="s">
        <v>140</v>
      </c>
      <c r="EX12" s="2">
        <v>128</v>
      </c>
      <c r="EY12" s="2">
        <v>2400</v>
      </c>
      <c r="EZ12" s="2" t="s">
        <v>140</v>
      </c>
      <c r="FA12" s="2">
        <v>128</v>
      </c>
      <c r="FB12" s="2">
        <v>2400</v>
      </c>
      <c r="FC12" s="2" t="s">
        <v>141</v>
      </c>
      <c r="FD12" s="2">
        <v>78</v>
      </c>
      <c r="FE12" s="2">
        <v>0</v>
      </c>
      <c r="FH12" s="2">
        <v>0</v>
      </c>
      <c r="FI12" s="2" t="s">
        <v>142</v>
      </c>
      <c r="FJ12" s="2">
        <v>27</v>
      </c>
      <c r="FK12" s="2">
        <v>1440</v>
      </c>
      <c r="FL12" s="2" t="s">
        <v>142</v>
      </c>
      <c r="FM12" s="2">
        <v>27</v>
      </c>
      <c r="FN12" s="2">
        <v>1440</v>
      </c>
      <c r="FO12" s="2" t="s">
        <v>141</v>
      </c>
      <c r="FP12" s="2">
        <v>78</v>
      </c>
      <c r="FQ12" s="2">
        <v>0</v>
      </c>
      <c r="FR12" s="2" t="s">
        <v>141</v>
      </c>
      <c r="FS12" s="2">
        <v>78</v>
      </c>
      <c r="FT12" s="2">
        <v>0</v>
      </c>
      <c r="FU12" s="2" t="s">
        <v>143</v>
      </c>
      <c r="FV12" s="2">
        <v>82</v>
      </c>
      <c r="FW12" s="2">
        <v>1940</v>
      </c>
      <c r="FZ12" s="2">
        <v>0</v>
      </c>
      <c r="GC12" s="2">
        <v>0</v>
      </c>
      <c r="GF12" s="2">
        <v>2</v>
      </c>
      <c r="GG12" s="2">
        <v>5</v>
      </c>
      <c r="GH12" s="2">
        <v>1</v>
      </c>
      <c r="GI12" s="2">
        <v>1</v>
      </c>
      <c r="GJ12" s="2">
        <v>1</v>
      </c>
      <c r="GK12" s="2">
        <v>1</v>
      </c>
      <c r="GL12" s="2">
        <v>2</v>
      </c>
      <c r="GM12" s="2">
        <v>5</v>
      </c>
      <c r="GN12" s="2">
        <v>2</v>
      </c>
      <c r="GO12" s="2">
        <v>5</v>
      </c>
      <c r="GT12" s="2">
        <v>1</v>
      </c>
      <c r="GU12" s="2">
        <v>2</v>
      </c>
      <c r="GV12" s="2">
        <v>1</v>
      </c>
      <c r="GW12" s="2">
        <v>2</v>
      </c>
      <c r="HJ12" s="3"/>
      <c r="HK12" s="2" t="s">
        <v>117</v>
      </c>
      <c r="HL12" s="2">
        <v>34</v>
      </c>
      <c r="HN12" s="3">
        <v>35000</v>
      </c>
      <c r="HO12" s="2" t="s">
        <v>118</v>
      </c>
      <c r="HP12" s="2">
        <v>31</v>
      </c>
      <c r="HR12" s="2">
        <v>35000</v>
      </c>
      <c r="ID12" s="2">
        <v>1</v>
      </c>
      <c r="IE12" s="2">
        <v>1</v>
      </c>
      <c r="IF12" s="2">
        <v>2</v>
      </c>
      <c r="IG12" s="2">
        <v>1</v>
      </c>
      <c r="IR12" s="2" t="s">
        <v>144</v>
      </c>
      <c r="IS12" s="2">
        <v>23</v>
      </c>
      <c r="IT12" s="2">
        <v>8</v>
      </c>
      <c r="JF12" s="2">
        <v>1</v>
      </c>
      <c r="KD12" s="2">
        <v>3</v>
      </c>
      <c r="KJ12" s="2">
        <v>24</v>
      </c>
      <c r="KK12" s="4">
        <v>8.3000000000000007</v>
      </c>
      <c r="KL12" s="2">
        <v>1500</v>
      </c>
      <c r="KM12" s="2">
        <v>14</v>
      </c>
      <c r="KO12" s="5"/>
      <c r="KS12" s="6"/>
      <c r="LH12" s="2">
        <v>1</v>
      </c>
      <c r="LI12" s="2">
        <v>1</v>
      </c>
      <c r="LJ12" s="2">
        <v>1</v>
      </c>
      <c r="LK12" s="2">
        <v>2</v>
      </c>
      <c r="LL12" s="2">
        <v>3</v>
      </c>
      <c r="LN12" s="2">
        <v>1</v>
      </c>
      <c r="LO12" s="2">
        <v>2</v>
      </c>
      <c r="LP12" s="2">
        <v>2</v>
      </c>
      <c r="LQ12" s="2">
        <v>2</v>
      </c>
      <c r="LR12" s="2">
        <v>1</v>
      </c>
      <c r="LS12" s="2">
        <v>1</v>
      </c>
      <c r="LX12" s="2">
        <v>1</v>
      </c>
      <c r="LY12" s="2">
        <v>2</v>
      </c>
      <c r="LZ12" s="2">
        <v>3</v>
      </c>
      <c r="MC12" s="2">
        <v>1</v>
      </c>
      <c r="MK12" s="2">
        <v>1</v>
      </c>
      <c r="ML12" s="2">
        <v>1</v>
      </c>
      <c r="MM12" s="2">
        <v>2</v>
      </c>
      <c r="MQ12" s="2">
        <v>1</v>
      </c>
      <c r="NA12" s="2">
        <v>1</v>
      </c>
      <c r="NB12" s="2">
        <v>2</v>
      </c>
      <c r="NE12" s="2">
        <v>1</v>
      </c>
      <c r="NF12" s="2">
        <v>1</v>
      </c>
      <c r="NG12" s="2">
        <v>2</v>
      </c>
      <c r="NH12" s="2">
        <v>6</v>
      </c>
      <c r="NI12" s="2">
        <v>2</v>
      </c>
      <c r="NJ12" s="2">
        <v>3</v>
      </c>
      <c r="NK12" s="2">
        <v>6</v>
      </c>
      <c r="NO12" s="2">
        <v>1</v>
      </c>
      <c r="NP12" s="2">
        <v>1</v>
      </c>
      <c r="NQ12" s="2">
        <v>1</v>
      </c>
      <c r="NR12" s="2">
        <v>1</v>
      </c>
      <c r="NS12" s="2">
        <v>1</v>
      </c>
      <c r="NT12" s="2">
        <v>1</v>
      </c>
      <c r="NV12" s="2">
        <v>3</v>
      </c>
      <c r="NW12" s="2">
        <v>24</v>
      </c>
      <c r="NX12" s="2">
        <v>5</v>
      </c>
      <c r="NY12" s="2">
        <v>7898</v>
      </c>
      <c r="OB12" s="2">
        <v>5</v>
      </c>
      <c r="OC12" s="2">
        <v>1016</v>
      </c>
      <c r="OD12" s="2">
        <v>5</v>
      </c>
      <c r="OE12" s="2">
        <v>257</v>
      </c>
      <c r="OF12" s="2">
        <v>0</v>
      </c>
      <c r="OG12" s="2">
        <v>0</v>
      </c>
      <c r="OJ12" s="2">
        <v>1</v>
      </c>
      <c r="OK12" s="2">
        <v>1</v>
      </c>
      <c r="OL12" s="2">
        <v>1</v>
      </c>
      <c r="OM12" s="2">
        <v>1</v>
      </c>
      <c r="ON12" s="2">
        <v>1</v>
      </c>
      <c r="OO12" s="2">
        <v>1</v>
      </c>
      <c r="OP12" s="2">
        <v>3</v>
      </c>
      <c r="OS12" s="2">
        <v>2</v>
      </c>
      <c r="OT12" s="2">
        <v>1</v>
      </c>
      <c r="OU12" s="2">
        <v>1</v>
      </c>
      <c r="OV12" s="2">
        <v>1</v>
      </c>
      <c r="OW12" s="2">
        <v>1</v>
      </c>
      <c r="OX12" s="2">
        <v>1</v>
      </c>
      <c r="OY12" s="2">
        <v>1</v>
      </c>
      <c r="OZ12" s="2">
        <v>1</v>
      </c>
      <c r="PA12" s="2">
        <v>1</v>
      </c>
      <c r="PB12" s="2">
        <v>1</v>
      </c>
      <c r="PC12" s="2" t="s">
        <v>145</v>
      </c>
      <c r="PD12" s="2">
        <v>12</v>
      </c>
      <c r="PJ12" s="2">
        <v>1</v>
      </c>
      <c r="PK12" s="2">
        <v>3</v>
      </c>
      <c r="PL12" s="2">
        <v>3</v>
      </c>
      <c r="PM12" s="2">
        <v>1</v>
      </c>
      <c r="PO12" s="2">
        <v>1</v>
      </c>
      <c r="PR12" s="2">
        <v>2</v>
      </c>
      <c r="PV12" s="2">
        <v>1</v>
      </c>
      <c r="PW12" s="2">
        <v>1</v>
      </c>
      <c r="PX12" s="2">
        <v>1</v>
      </c>
      <c r="PY12" s="2">
        <v>2</v>
      </c>
      <c r="PZ12" s="2">
        <v>1</v>
      </c>
      <c r="QA12" s="2">
        <v>1</v>
      </c>
      <c r="QB12" s="2">
        <v>1</v>
      </c>
      <c r="QC12" s="2">
        <v>1</v>
      </c>
      <c r="QD12" s="2">
        <v>2</v>
      </c>
      <c r="QE12" s="2">
        <v>2</v>
      </c>
      <c r="QF12" s="2">
        <v>2</v>
      </c>
      <c r="QG12" s="2">
        <v>2</v>
      </c>
      <c r="QH12" s="2">
        <v>4</v>
      </c>
      <c r="QI12" s="2">
        <v>4</v>
      </c>
      <c r="QL12" s="2">
        <v>2</v>
      </c>
      <c r="QM12" s="2">
        <v>1</v>
      </c>
      <c r="QN12" s="2">
        <v>1</v>
      </c>
      <c r="QO12" s="2">
        <v>2</v>
      </c>
      <c r="QP12" s="2">
        <v>2</v>
      </c>
      <c r="QQ12" s="2">
        <v>2</v>
      </c>
      <c r="QR12" s="2">
        <v>1</v>
      </c>
      <c r="QS12" s="2">
        <v>2</v>
      </c>
      <c r="QT12" s="2">
        <v>2</v>
      </c>
      <c r="QU12" s="2">
        <v>2</v>
      </c>
      <c r="QV12" s="2">
        <v>9</v>
      </c>
      <c r="QW12" s="2">
        <v>6</v>
      </c>
      <c r="QX12" s="2">
        <v>8</v>
      </c>
      <c r="QY12" s="2">
        <v>1</v>
      </c>
      <c r="QZ12" s="2">
        <v>1</v>
      </c>
      <c r="RA12" s="2">
        <v>2</v>
      </c>
      <c r="RB12" s="2">
        <v>2</v>
      </c>
      <c r="RE12" s="2">
        <v>2</v>
      </c>
      <c r="RI12" s="2">
        <v>1</v>
      </c>
      <c r="RJ12" s="2">
        <v>1</v>
      </c>
      <c r="RP12" s="2">
        <v>4</v>
      </c>
      <c r="RS12" s="2">
        <v>4</v>
      </c>
      <c r="RZ12" s="2">
        <v>2</v>
      </c>
      <c r="SA12" s="2">
        <v>1</v>
      </c>
      <c r="SB12" s="2">
        <v>2</v>
      </c>
      <c r="SD12" s="2">
        <v>99</v>
      </c>
      <c r="SG12" s="2">
        <v>99</v>
      </c>
      <c r="SJ12" s="2">
        <v>99</v>
      </c>
      <c r="SM12" s="2">
        <v>1</v>
      </c>
      <c r="SN12" s="2">
        <v>264444</v>
      </c>
      <c r="SO12" s="2">
        <v>0</v>
      </c>
      <c r="SP12" s="2">
        <v>624</v>
      </c>
      <c r="SQ12" s="2">
        <v>0</v>
      </c>
      <c r="SR12" s="2">
        <v>0</v>
      </c>
      <c r="SS12" s="7">
        <v>3229</v>
      </c>
      <c r="ST12" s="2">
        <v>3</v>
      </c>
      <c r="SU12" s="2">
        <v>3</v>
      </c>
      <c r="SV12" s="2">
        <v>5</v>
      </c>
      <c r="SW12" s="2">
        <v>1</v>
      </c>
      <c r="SX12" s="2">
        <v>4</v>
      </c>
      <c r="SY12" s="2">
        <v>2</v>
      </c>
      <c r="SZ12" s="2">
        <v>3</v>
      </c>
      <c r="TA12" s="2">
        <v>10</v>
      </c>
      <c r="TB12" s="2">
        <v>10</v>
      </c>
      <c r="TC12" s="2">
        <v>5</v>
      </c>
      <c r="TD12" s="2">
        <v>20</v>
      </c>
      <c r="TE12" s="2">
        <v>30</v>
      </c>
      <c r="TF12" s="2">
        <v>20</v>
      </c>
      <c r="TG12" s="2">
        <v>5</v>
      </c>
      <c r="TH12" s="8"/>
      <c r="TN12" s="2" t="s">
        <v>65</v>
      </c>
      <c r="TO12" s="2">
        <v>1</v>
      </c>
      <c r="TP12" s="2">
        <v>3</v>
      </c>
      <c r="TQ12" s="5">
        <v>0.33333333333333337</v>
      </c>
      <c r="TR12" s="2">
        <v>0</v>
      </c>
      <c r="TS12" s="5">
        <v>0</v>
      </c>
      <c r="TT12" s="2">
        <v>0</v>
      </c>
      <c r="TU12" s="5">
        <v>0</v>
      </c>
      <c r="TV12" s="2">
        <v>0</v>
      </c>
      <c r="TW12" s="5">
        <v>0</v>
      </c>
      <c r="TX12" s="2">
        <v>0</v>
      </c>
      <c r="TY12" s="5">
        <v>0</v>
      </c>
      <c r="TZ12" s="2">
        <v>0</v>
      </c>
      <c r="UA12" s="5">
        <v>0</v>
      </c>
      <c r="UB12" s="5">
        <v>0.33333333333333337</v>
      </c>
      <c r="UC12" s="9">
        <v>2.0746887966804984E-3</v>
      </c>
      <c r="UD12" s="10" t="s">
        <v>2169</v>
      </c>
      <c r="UE12" s="10" t="s">
        <v>2312</v>
      </c>
      <c r="UF12" s="10" t="s">
        <v>2313</v>
      </c>
      <c r="UG12" s="11" t="s">
        <v>2314</v>
      </c>
      <c r="UH12" s="2" t="s">
        <v>2330</v>
      </c>
      <c r="UI12" s="2">
        <v>40191</v>
      </c>
      <c r="UJ12" s="2">
        <v>25470</v>
      </c>
      <c r="UM12" s="2">
        <v>40416</v>
      </c>
      <c r="UN12" s="2">
        <v>94384</v>
      </c>
      <c r="UO12" s="2">
        <v>5207</v>
      </c>
      <c r="UP12" s="2">
        <v>14969</v>
      </c>
      <c r="UQ12" s="2">
        <v>18906</v>
      </c>
      <c r="UR12" s="2">
        <v>4632</v>
      </c>
      <c r="UT12" s="2">
        <v>63290</v>
      </c>
      <c r="UV12" s="2" t="s">
        <v>2187</v>
      </c>
      <c r="UW12" s="2" t="s">
        <v>2188</v>
      </c>
      <c r="UX12" s="3">
        <v>5884706</v>
      </c>
      <c r="UY12" s="3">
        <v>6082467</v>
      </c>
      <c r="UZ12" s="3">
        <f>IF(UH12="","",SUM(UI12:UU12))</f>
        <v>307465</v>
      </c>
      <c r="VA12" s="3">
        <f>IF(UH12="","",SUM(SN12:SR12))</f>
        <v>265068</v>
      </c>
      <c r="VB12" s="3">
        <f>IF(UH12="","",IF(VA12=0,"",UZ12+VA12))</f>
        <v>572533</v>
      </c>
      <c r="VC12" s="21">
        <f>+(VB12/UY12)*100</f>
        <v>9.412841861698551</v>
      </c>
      <c r="VD12" s="2">
        <v>1</v>
      </c>
      <c r="VE12" s="2">
        <v>4</v>
      </c>
    </row>
    <row r="13" spans="1:577" x14ac:dyDescent="0.2">
      <c r="A13" s="2">
        <v>196</v>
      </c>
      <c r="B13" s="2" t="s">
        <v>727</v>
      </c>
      <c r="C13" s="2" t="s">
        <v>806</v>
      </c>
      <c r="D13" s="2" t="s">
        <v>806</v>
      </c>
      <c r="E13" s="2">
        <v>3</v>
      </c>
      <c r="F13" s="2">
        <v>207</v>
      </c>
      <c r="G13" s="2">
        <v>125</v>
      </c>
      <c r="H13" s="2">
        <v>332</v>
      </c>
      <c r="I13" s="2">
        <v>332</v>
      </c>
      <c r="J13" s="2">
        <v>332</v>
      </c>
      <c r="K13" s="2">
        <v>207</v>
      </c>
      <c r="L13" s="2">
        <v>125</v>
      </c>
      <c r="M13" s="2">
        <v>332</v>
      </c>
      <c r="N13" s="2">
        <v>0</v>
      </c>
      <c r="O13" s="2">
        <v>3</v>
      </c>
      <c r="P13" s="2">
        <v>3</v>
      </c>
      <c r="Q13" s="2">
        <v>0</v>
      </c>
      <c r="R13" s="2">
        <v>3</v>
      </c>
      <c r="S13" s="2">
        <v>0</v>
      </c>
      <c r="T13" s="2">
        <v>2</v>
      </c>
      <c r="U13" s="2">
        <v>0</v>
      </c>
      <c r="V13" s="2">
        <v>1</v>
      </c>
      <c r="W13" s="2">
        <v>3</v>
      </c>
      <c r="AE13" s="2">
        <v>2</v>
      </c>
      <c r="AF13" s="2">
        <v>2</v>
      </c>
      <c r="AG13" s="2">
        <v>1</v>
      </c>
      <c r="AH13" s="2">
        <v>1</v>
      </c>
      <c r="AI13" s="2">
        <v>2</v>
      </c>
      <c r="AJ13" s="2">
        <v>3</v>
      </c>
      <c r="AK13" s="2">
        <v>4</v>
      </c>
      <c r="AS13" s="2">
        <v>4</v>
      </c>
      <c r="AT13" s="2">
        <v>1</v>
      </c>
      <c r="AW13" s="2">
        <v>2</v>
      </c>
      <c r="AZ13" s="2">
        <v>2</v>
      </c>
      <c r="BA13" s="2">
        <v>5</v>
      </c>
      <c r="BB13" s="2">
        <v>2</v>
      </c>
      <c r="BC13" s="2">
        <v>5</v>
      </c>
      <c r="BD13" s="2">
        <v>1</v>
      </c>
      <c r="BE13" s="2">
        <v>2</v>
      </c>
      <c r="BF13" s="2">
        <v>1</v>
      </c>
      <c r="BG13" s="2">
        <v>2</v>
      </c>
      <c r="BH13" s="2">
        <v>2</v>
      </c>
      <c r="BI13" s="2">
        <v>5</v>
      </c>
      <c r="BJ13" s="2">
        <v>1</v>
      </c>
      <c r="BK13" s="2">
        <v>2</v>
      </c>
      <c r="BL13" s="2">
        <v>1</v>
      </c>
      <c r="BM13" s="2">
        <v>2</v>
      </c>
      <c r="BN13" s="2">
        <v>2</v>
      </c>
      <c r="BO13" s="2">
        <v>5</v>
      </c>
      <c r="BP13" s="2">
        <v>1</v>
      </c>
      <c r="BQ13" s="2">
        <v>2</v>
      </c>
      <c r="BR13" s="2">
        <v>1</v>
      </c>
      <c r="BS13" s="2">
        <v>2</v>
      </c>
      <c r="BT13" s="2">
        <v>2</v>
      </c>
      <c r="BU13" s="2">
        <v>5</v>
      </c>
      <c r="BV13" s="2">
        <v>2</v>
      </c>
      <c r="BW13" s="2">
        <v>5</v>
      </c>
      <c r="BX13" s="2">
        <v>2</v>
      </c>
      <c r="BY13" s="2">
        <v>5</v>
      </c>
      <c r="BZ13" s="2">
        <v>2</v>
      </c>
      <c r="CA13" s="2">
        <v>5</v>
      </c>
      <c r="CB13" s="2">
        <v>2</v>
      </c>
      <c r="CC13" s="2">
        <v>5</v>
      </c>
      <c r="CD13" s="2">
        <v>2</v>
      </c>
      <c r="CE13" s="2">
        <v>5</v>
      </c>
      <c r="CF13" s="2">
        <v>2</v>
      </c>
      <c r="CG13" s="2">
        <v>5</v>
      </c>
      <c r="CH13" s="2">
        <v>2</v>
      </c>
      <c r="CI13" s="2">
        <v>5</v>
      </c>
      <c r="CT13" s="2">
        <v>1</v>
      </c>
      <c r="CU13" s="2">
        <v>2</v>
      </c>
      <c r="CV13" s="2">
        <v>3</v>
      </c>
      <c r="DD13" s="2">
        <v>1</v>
      </c>
      <c r="DE13" s="2">
        <v>1</v>
      </c>
      <c r="DF13" s="2">
        <v>1</v>
      </c>
      <c r="DG13" s="2">
        <v>1</v>
      </c>
      <c r="DJ13" s="2">
        <v>1</v>
      </c>
      <c r="DK13" s="2">
        <v>1</v>
      </c>
      <c r="DL13" s="2">
        <v>1</v>
      </c>
      <c r="DM13" s="2">
        <v>1</v>
      </c>
      <c r="DP13" s="2">
        <v>1</v>
      </c>
      <c r="DQ13" s="2">
        <v>1</v>
      </c>
      <c r="DR13" s="2">
        <v>1</v>
      </c>
      <c r="DS13" s="2">
        <v>1</v>
      </c>
      <c r="EJ13" s="2" t="s">
        <v>708</v>
      </c>
      <c r="EK13" s="2">
        <v>1</v>
      </c>
      <c r="EL13" s="2">
        <v>13</v>
      </c>
      <c r="EM13" s="2">
        <v>20</v>
      </c>
      <c r="EN13" s="2">
        <v>5</v>
      </c>
      <c r="ES13" s="2">
        <v>0</v>
      </c>
      <c r="EV13" s="2">
        <v>0</v>
      </c>
      <c r="EW13" s="2" t="s">
        <v>78</v>
      </c>
      <c r="EX13" s="2">
        <v>128</v>
      </c>
      <c r="EY13" s="2">
        <v>0</v>
      </c>
      <c r="EZ13" s="2" t="s">
        <v>78</v>
      </c>
      <c r="FA13" s="2">
        <v>128</v>
      </c>
      <c r="FB13" s="2">
        <v>0</v>
      </c>
      <c r="FE13" s="2">
        <v>0</v>
      </c>
      <c r="FF13" s="2" t="s">
        <v>807</v>
      </c>
      <c r="FG13" s="2">
        <v>34</v>
      </c>
      <c r="FH13" s="2">
        <v>0</v>
      </c>
      <c r="FI13" s="2" t="s">
        <v>808</v>
      </c>
      <c r="FJ13" s="2">
        <v>26</v>
      </c>
      <c r="FK13" s="2">
        <v>0</v>
      </c>
      <c r="FN13" s="2">
        <v>0</v>
      </c>
      <c r="FO13" s="2" t="s">
        <v>78</v>
      </c>
      <c r="FP13" s="2">
        <v>128</v>
      </c>
      <c r="FQ13" s="2">
        <v>0</v>
      </c>
      <c r="FR13" s="2" t="s">
        <v>80</v>
      </c>
      <c r="FS13" s="2">
        <v>155</v>
      </c>
      <c r="FT13" s="2">
        <v>0</v>
      </c>
      <c r="FW13" s="2">
        <v>0</v>
      </c>
      <c r="FZ13" s="2">
        <v>0</v>
      </c>
      <c r="GC13" s="2">
        <v>0</v>
      </c>
      <c r="GF13" s="2">
        <v>2</v>
      </c>
      <c r="GG13" s="2">
        <v>5</v>
      </c>
      <c r="GH13" s="2">
        <v>1</v>
      </c>
      <c r="GI13" s="2">
        <v>2</v>
      </c>
      <c r="GJ13" s="2">
        <v>1</v>
      </c>
      <c r="GK13" s="2">
        <v>2</v>
      </c>
      <c r="GL13" s="2">
        <v>2</v>
      </c>
      <c r="GM13" s="2">
        <v>5</v>
      </c>
      <c r="GN13" s="2">
        <v>2</v>
      </c>
      <c r="GO13" s="2">
        <v>5</v>
      </c>
      <c r="GT13" s="2">
        <v>1</v>
      </c>
      <c r="GU13" s="2">
        <v>2</v>
      </c>
      <c r="GV13" s="2">
        <v>1</v>
      </c>
      <c r="GW13" s="2">
        <v>2</v>
      </c>
      <c r="HJ13" s="3"/>
      <c r="HK13" s="2" t="s">
        <v>809</v>
      </c>
      <c r="HL13" s="2">
        <v>13</v>
      </c>
      <c r="HN13" s="3">
        <v>0</v>
      </c>
      <c r="HO13" s="2" t="s">
        <v>81</v>
      </c>
      <c r="HP13" s="2">
        <v>97</v>
      </c>
      <c r="HR13" s="2">
        <v>0</v>
      </c>
      <c r="ID13" s="2">
        <v>2</v>
      </c>
      <c r="KK13" s="4"/>
      <c r="KO13" s="5"/>
      <c r="KS13" s="6"/>
      <c r="LH13" s="2">
        <v>999</v>
      </c>
      <c r="LI13" s="2">
        <v>1</v>
      </c>
      <c r="LJ13" s="2">
        <v>2</v>
      </c>
      <c r="LN13" s="2">
        <v>3</v>
      </c>
      <c r="LO13" s="2">
        <v>2</v>
      </c>
      <c r="LP13" s="2">
        <v>2</v>
      </c>
      <c r="LQ13" s="2">
        <v>2</v>
      </c>
      <c r="LR13" s="2">
        <v>2</v>
      </c>
      <c r="LX13" s="2">
        <v>2</v>
      </c>
      <c r="LY13" s="2">
        <v>1</v>
      </c>
      <c r="MK13" s="2">
        <v>1</v>
      </c>
      <c r="ML13" s="2">
        <v>2</v>
      </c>
      <c r="MM13" s="2">
        <v>3</v>
      </c>
      <c r="MN13" s="2">
        <v>4</v>
      </c>
      <c r="MQ13" s="2">
        <v>1</v>
      </c>
      <c r="MR13" s="2">
        <v>2</v>
      </c>
      <c r="MS13" s="2">
        <v>98</v>
      </c>
      <c r="MW13" s="2" t="s">
        <v>810</v>
      </c>
      <c r="MX13" s="2">
        <v>11</v>
      </c>
      <c r="MY13" s="2">
        <v>12</v>
      </c>
      <c r="MZ13" s="2">
        <v>18</v>
      </c>
      <c r="NA13" s="2">
        <v>2</v>
      </c>
      <c r="NB13" s="2">
        <v>3</v>
      </c>
      <c r="NE13" s="2">
        <v>4</v>
      </c>
      <c r="NF13" s="2">
        <v>1</v>
      </c>
      <c r="NG13" s="2">
        <v>6</v>
      </c>
      <c r="NH13" s="2">
        <v>6</v>
      </c>
      <c r="NI13" s="2">
        <v>1</v>
      </c>
      <c r="NJ13" s="2">
        <v>6</v>
      </c>
      <c r="NK13" s="2">
        <v>6</v>
      </c>
      <c r="NO13" s="2">
        <v>1</v>
      </c>
      <c r="NP13" s="2">
        <v>2</v>
      </c>
      <c r="NQ13" s="2">
        <v>2</v>
      </c>
      <c r="NR13" s="2">
        <v>2</v>
      </c>
      <c r="NS13" s="2">
        <v>2</v>
      </c>
      <c r="NT13" s="2">
        <v>2</v>
      </c>
      <c r="NV13" s="2">
        <v>2</v>
      </c>
      <c r="NW13" s="2">
        <v>9999</v>
      </c>
      <c r="OJ13" s="2">
        <v>1</v>
      </c>
      <c r="OK13" s="2">
        <v>2</v>
      </c>
      <c r="OL13" s="2">
        <v>1</v>
      </c>
      <c r="OM13" s="2">
        <v>2</v>
      </c>
      <c r="ON13" s="2">
        <v>2</v>
      </c>
      <c r="OO13" s="2">
        <v>2</v>
      </c>
      <c r="OP13" s="2">
        <v>3</v>
      </c>
      <c r="OS13" s="2">
        <v>2</v>
      </c>
      <c r="OT13" s="2">
        <v>1</v>
      </c>
      <c r="OU13" s="2">
        <v>1</v>
      </c>
      <c r="OV13" s="2">
        <v>1</v>
      </c>
      <c r="OW13" s="2">
        <v>1</v>
      </c>
      <c r="OX13" s="2">
        <v>1</v>
      </c>
      <c r="OY13" s="2">
        <v>1</v>
      </c>
      <c r="OZ13" s="2">
        <v>1</v>
      </c>
      <c r="PA13" s="2">
        <v>1</v>
      </c>
      <c r="PB13" s="2">
        <v>2</v>
      </c>
      <c r="PJ13" s="2">
        <v>1</v>
      </c>
      <c r="PK13" s="2">
        <v>3</v>
      </c>
      <c r="PL13" s="2">
        <v>3</v>
      </c>
      <c r="PM13" s="2">
        <v>1</v>
      </c>
      <c r="PO13" s="2">
        <v>1</v>
      </c>
      <c r="PR13" s="2">
        <v>3</v>
      </c>
      <c r="PV13" s="2">
        <v>1</v>
      </c>
      <c r="PW13" s="2">
        <v>1</v>
      </c>
      <c r="PX13" s="2">
        <v>2</v>
      </c>
      <c r="PY13" s="2">
        <v>2</v>
      </c>
      <c r="PZ13" s="2">
        <v>2</v>
      </c>
      <c r="QA13" s="2">
        <v>2</v>
      </c>
      <c r="QB13" s="2">
        <v>2</v>
      </c>
      <c r="QC13" s="2">
        <v>2</v>
      </c>
      <c r="QD13" s="2">
        <v>2</v>
      </c>
      <c r="QE13" s="2">
        <v>2</v>
      </c>
      <c r="QF13" s="2">
        <v>1</v>
      </c>
      <c r="QG13" s="2">
        <v>1</v>
      </c>
      <c r="QJ13" s="2">
        <v>1</v>
      </c>
      <c r="QK13" s="2">
        <v>1</v>
      </c>
      <c r="QL13" s="2">
        <v>2</v>
      </c>
      <c r="QM13" s="2">
        <v>2</v>
      </c>
      <c r="QN13" s="2">
        <v>2</v>
      </c>
      <c r="QO13" s="2">
        <v>2</v>
      </c>
      <c r="QP13" s="2">
        <v>2</v>
      </c>
      <c r="QQ13" s="2">
        <v>2</v>
      </c>
      <c r="QR13" s="2">
        <v>1</v>
      </c>
      <c r="QS13" s="2">
        <v>2</v>
      </c>
      <c r="QT13" s="2">
        <v>2</v>
      </c>
      <c r="QU13" s="2">
        <v>2</v>
      </c>
      <c r="QV13" s="2">
        <v>1</v>
      </c>
      <c r="QW13" s="2">
        <v>2</v>
      </c>
      <c r="QX13" s="2">
        <v>14</v>
      </c>
      <c r="QY13" s="2">
        <v>2</v>
      </c>
      <c r="QZ13" s="2">
        <v>2</v>
      </c>
      <c r="RA13" s="2">
        <v>2</v>
      </c>
      <c r="RB13" s="2">
        <v>2</v>
      </c>
      <c r="RE13" s="2">
        <v>2</v>
      </c>
      <c r="RI13" s="2">
        <v>1</v>
      </c>
      <c r="RJ13" s="2">
        <v>1</v>
      </c>
      <c r="RP13" s="2">
        <v>4</v>
      </c>
      <c r="RS13" s="2">
        <v>4</v>
      </c>
      <c r="RZ13" s="2">
        <v>1</v>
      </c>
      <c r="SA13" s="2">
        <v>1</v>
      </c>
      <c r="SB13" s="2">
        <v>2</v>
      </c>
      <c r="SD13" s="2">
        <v>2</v>
      </c>
      <c r="SG13" s="2">
        <v>2</v>
      </c>
      <c r="SJ13" s="2">
        <v>2</v>
      </c>
      <c r="SM13" s="2">
        <v>1</v>
      </c>
      <c r="SS13" s="7"/>
      <c r="ST13" s="2">
        <v>4</v>
      </c>
      <c r="SU13" s="2">
        <v>3</v>
      </c>
      <c r="SV13" s="2">
        <v>5</v>
      </c>
      <c r="SW13" s="2">
        <v>4</v>
      </c>
      <c r="SX13" s="2">
        <v>1</v>
      </c>
      <c r="SY13" s="2">
        <v>5</v>
      </c>
      <c r="SZ13" s="2">
        <v>5</v>
      </c>
      <c r="TA13" s="2">
        <v>10</v>
      </c>
      <c r="TB13" s="2">
        <v>10</v>
      </c>
      <c r="TC13" s="2">
        <v>5</v>
      </c>
      <c r="TD13" s="2">
        <v>20</v>
      </c>
      <c r="TE13" s="2">
        <v>40</v>
      </c>
      <c r="TF13" s="2">
        <v>10</v>
      </c>
      <c r="TG13" s="2">
        <v>5</v>
      </c>
      <c r="TH13" s="8" t="s">
        <v>1744</v>
      </c>
      <c r="TI13" s="2">
        <v>6</v>
      </c>
      <c r="TJ13" s="2">
        <v>16</v>
      </c>
      <c r="TK13" s="2">
        <v>9</v>
      </c>
      <c r="TL13" s="2">
        <v>10</v>
      </c>
      <c r="TM13" s="2">
        <v>13</v>
      </c>
      <c r="TN13" s="2" t="s">
        <v>65</v>
      </c>
      <c r="TO13" s="2">
        <v>1</v>
      </c>
      <c r="TP13" s="2">
        <v>0</v>
      </c>
      <c r="TQ13" s="5">
        <v>0</v>
      </c>
      <c r="TR13" s="2">
        <v>0</v>
      </c>
      <c r="TS13" s="5">
        <v>0</v>
      </c>
      <c r="TT13" s="2">
        <v>0</v>
      </c>
      <c r="TU13" s="5">
        <v>0</v>
      </c>
      <c r="TV13" s="2">
        <v>0</v>
      </c>
      <c r="TW13" s="5">
        <v>0</v>
      </c>
      <c r="TX13" s="2">
        <v>0</v>
      </c>
      <c r="TY13" s="5">
        <v>0</v>
      </c>
      <c r="TZ13" s="2">
        <v>0</v>
      </c>
      <c r="UA13" s="5">
        <v>0</v>
      </c>
      <c r="UB13" s="5">
        <v>0</v>
      </c>
      <c r="UC13" s="9">
        <v>0</v>
      </c>
      <c r="UD13" s="10" t="s">
        <v>2331</v>
      </c>
      <c r="UE13" s="10" t="s">
        <v>2317</v>
      </c>
      <c r="UF13" s="10" t="s">
        <v>2313</v>
      </c>
      <c r="UG13" s="11" t="s">
        <v>2314</v>
      </c>
      <c r="UH13" s="2" t="s">
        <v>2332</v>
      </c>
      <c r="UI13" s="2">
        <v>11306</v>
      </c>
      <c r="UJ13" s="2">
        <v>15992</v>
      </c>
      <c r="UK13" s="2">
        <v>4473</v>
      </c>
      <c r="UL13" s="2">
        <v>50036</v>
      </c>
      <c r="UO13" s="2">
        <v>52640</v>
      </c>
      <c r="UP13" s="2">
        <v>6473</v>
      </c>
      <c r="UQ13" s="2">
        <v>11133</v>
      </c>
      <c r="UR13" s="2">
        <v>135029</v>
      </c>
      <c r="UT13" s="2">
        <v>51012</v>
      </c>
      <c r="UU13" s="2">
        <v>135807</v>
      </c>
      <c r="UV13" s="2" t="s">
        <v>727</v>
      </c>
      <c r="UW13" s="2" t="s">
        <v>806</v>
      </c>
      <c r="UX13" s="3">
        <v>30102508</v>
      </c>
      <c r="UY13" s="3">
        <v>30156334</v>
      </c>
      <c r="UZ13" s="3">
        <f>IF(UH13="","",SUM(UI13:UU13))</f>
        <v>473901</v>
      </c>
      <c r="VA13" s="3">
        <f>IF(UH13="","",SUM(SN13:SR13))</f>
        <v>0</v>
      </c>
      <c r="VB13" s="3" t="str">
        <f>IF(UH13="","",IF(VA13=0,"",UZ13+VA13))</f>
        <v/>
      </c>
      <c r="VC13" s="21"/>
    </row>
    <row r="14" spans="1:577" x14ac:dyDescent="0.2">
      <c r="A14" s="2">
        <v>203</v>
      </c>
      <c r="B14" s="2" t="s">
        <v>295</v>
      </c>
      <c r="C14" s="2" t="s">
        <v>2189</v>
      </c>
      <c r="D14" s="2" t="s">
        <v>1665</v>
      </c>
      <c r="E14" s="2">
        <v>98</v>
      </c>
      <c r="F14" s="2">
        <v>194</v>
      </c>
      <c r="G14" s="2">
        <v>133</v>
      </c>
      <c r="H14" s="2">
        <v>327</v>
      </c>
      <c r="I14" s="2">
        <v>320</v>
      </c>
      <c r="J14" s="2">
        <v>320</v>
      </c>
      <c r="K14" s="2">
        <v>190</v>
      </c>
      <c r="L14" s="2">
        <v>130</v>
      </c>
      <c r="M14" s="2">
        <v>320</v>
      </c>
      <c r="N14" s="2">
        <v>3</v>
      </c>
      <c r="O14" s="2">
        <v>2</v>
      </c>
      <c r="P14" s="2">
        <v>4</v>
      </c>
      <c r="Q14" s="2">
        <v>1</v>
      </c>
      <c r="R14" s="2">
        <v>5</v>
      </c>
      <c r="S14" s="2">
        <v>2</v>
      </c>
      <c r="T14" s="2">
        <v>3</v>
      </c>
      <c r="U14" s="2">
        <v>1</v>
      </c>
      <c r="V14" s="2">
        <v>1</v>
      </c>
      <c r="W14" s="2">
        <v>3</v>
      </c>
      <c r="Z14" s="2">
        <v>98</v>
      </c>
      <c r="AA14" s="2" t="s">
        <v>146</v>
      </c>
      <c r="AB14" s="2">
        <v>15</v>
      </c>
      <c r="AE14" s="2">
        <v>3</v>
      </c>
      <c r="AF14" s="2">
        <v>2</v>
      </c>
      <c r="AG14" s="2">
        <v>4</v>
      </c>
      <c r="AH14" s="2">
        <v>1</v>
      </c>
      <c r="AI14" s="2">
        <v>2</v>
      </c>
      <c r="AJ14" s="2">
        <v>1</v>
      </c>
      <c r="AK14" s="2">
        <v>3</v>
      </c>
      <c r="AL14" s="2">
        <v>4</v>
      </c>
      <c r="AM14" s="2">
        <v>5</v>
      </c>
      <c r="AS14" s="2">
        <v>4</v>
      </c>
      <c r="AT14" s="2">
        <v>1</v>
      </c>
      <c r="AW14" s="2">
        <v>2</v>
      </c>
      <c r="AZ14" s="2">
        <v>2</v>
      </c>
      <c r="BA14" s="2">
        <v>5</v>
      </c>
      <c r="BB14" s="2">
        <v>1</v>
      </c>
      <c r="BC14" s="2">
        <v>2</v>
      </c>
      <c r="BD14" s="2">
        <v>1</v>
      </c>
      <c r="BE14" s="2">
        <v>2</v>
      </c>
      <c r="BF14" s="2">
        <v>1</v>
      </c>
      <c r="BG14" s="2">
        <v>2</v>
      </c>
      <c r="BH14" s="2">
        <v>1</v>
      </c>
      <c r="BI14" s="2">
        <v>4</v>
      </c>
      <c r="BJ14" s="2">
        <v>2</v>
      </c>
      <c r="BK14" s="2">
        <v>5</v>
      </c>
      <c r="BL14" s="2">
        <v>1</v>
      </c>
      <c r="BM14" s="2">
        <v>2</v>
      </c>
      <c r="BN14" s="2">
        <v>1</v>
      </c>
      <c r="BO14" s="2">
        <v>2</v>
      </c>
      <c r="BP14" s="2">
        <v>1</v>
      </c>
      <c r="BQ14" s="2">
        <v>2</v>
      </c>
      <c r="BR14" s="2">
        <v>1</v>
      </c>
      <c r="BS14" s="2">
        <v>2</v>
      </c>
      <c r="BT14" s="2">
        <v>2</v>
      </c>
      <c r="BU14" s="2">
        <v>5</v>
      </c>
      <c r="BV14" s="2">
        <v>1</v>
      </c>
      <c r="BW14" s="2">
        <v>2</v>
      </c>
      <c r="BX14" s="2">
        <v>2</v>
      </c>
      <c r="BY14" s="2">
        <v>5</v>
      </c>
      <c r="BZ14" s="2">
        <v>2</v>
      </c>
      <c r="CA14" s="2">
        <v>5</v>
      </c>
      <c r="CB14" s="2">
        <v>2</v>
      </c>
      <c r="CC14" s="2">
        <v>5</v>
      </c>
      <c r="CD14" s="2">
        <v>2</v>
      </c>
      <c r="CE14" s="2">
        <v>5</v>
      </c>
      <c r="CF14" s="2">
        <v>2</v>
      </c>
      <c r="CG14" s="2">
        <v>5</v>
      </c>
      <c r="CH14" s="2">
        <v>2</v>
      </c>
      <c r="CI14" s="2">
        <v>5</v>
      </c>
      <c r="CT14" s="2">
        <v>1</v>
      </c>
      <c r="CU14" s="2">
        <v>2</v>
      </c>
      <c r="CV14" s="2">
        <v>3</v>
      </c>
      <c r="CW14" s="2">
        <v>6</v>
      </c>
      <c r="DB14" s="2">
        <v>1</v>
      </c>
      <c r="DC14" s="2">
        <v>1</v>
      </c>
      <c r="DD14" s="2">
        <v>1</v>
      </c>
      <c r="DE14" s="2">
        <v>1</v>
      </c>
      <c r="DF14" s="2">
        <v>1</v>
      </c>
      <c r="DG14" s="2">
        <v>1</v>
      </c>
      <c r="DH14" s="2">
        <v>2</v>
      </c>
      <c r="DI14" s="2">
        <v>2</v>
      </c>
      <c r="DL14" s="2">
        <v>1</v>
      </c>
      <c r="DM14" s="2">
        <v>1</v>
      </c>
      <c r="DN14" s="2">
        <v>1</v>
      </c>
      <c r="DO14" s="2">
        <v>1</v>
      </c>
      <c r="DP14" s="2">
        <v>1</v>
      </c>
      <c r="DQ14" s="2">
        <v>1</v>
      </c>
      <c r="DR14" s="2">
        <v>1</v>
      </c>
      <c r="DS14" s="2">
        <v>1</v>
      </c>
      <c r="DV14" s="2">
        <v>2</v>
      </c>
      <c r="DW14" s="2">
        <v>2</v>
      </c>
      <c r="EJ14" s="2" t="s">
        <v>147</v>
      </c>
      <c r="EK14" s="2">
        <v>19</v>
      </c>
      <c r="EL14" s="2">
        <v>13</v>
      </c>
      <c r="ES14" s="2">
        <v>0</v>
      </c>
      <c r="ET14" s="2" t="s">
        <v>148</v>
      </c>
      <c r="EU14" s="2">
        <v>187</v>
      </c>
      <c r="EV14" s="2">
        <v>0</v>
      </c>
      <c r="EW14" s="2" t="s">
        <v>149</v>
      </c>
      <c r="EX14" s="2">
        <v>118</v>
      </c>
      <c r="EY14" s="2">
        <v>0</v>
      </c>
      <c r="EZ14" s="2" t="s">
        <v>150</v>
      </c>
      <c r="FA14" s="2">
        <v>118</v>
      </c>
      <c r="FB14" s="2">
        <v>0</v>
      </c>
      <c r="FE14" s="2">
        <v>0</v>
      </c>
      <c r="FH14" s="2">
        <v>0</v>
      </c>
      <c r="FI14" s="2" t="s">
        <v>1666</v>
      </c>
      <c r="FJ14" s="2">
        <v>112</v>
      </c>
      <c r="FK14" s="2">
        <v>0</v>
      </c>
      <c r="FL14" s="2" t="s">
        <v>151</v>
      </c>
      <c r="FM14" s="2">
        <v>69</v>
      </c>
      <c r="FN14" s="2">
        <v>0</v>
      </c>
      <c r="FO14" s="2" t="s">
        <v>152</v>
      </c>
      <c r="FP14" s="2">
        <v>66</v>
      </c>
      <c r="FQ14" s="2">
        <v>0</v>
      </c>
      <c r="FR14" s="2" t="s">
        <v>153</v>
      </c>
      <c r="FS14" s="2">
        <v>188</v>
      </c>
      <c r="FT14" s="2">
        <v>0</v>
      </c>
      <c r="FW14" s="2">
        <v>0</v>
      </c>
      <c r="FX14" s="2" t="s">
        <v>154</v>
      </c>
      <c r="FY14" s="2">
        <v>214</v>
      </c>
      <c r="FZ14" s="2">
        <v>0</v>
      </c>
      <c r="GC14" s="2">
        <v>0</v>
      </c>
      <c r="GF14" s="2">
        <v>2</v>
      </c>
      <c r="GG14" s="2">
        <v>5</v>
      </c>
      <c r="GH14" s="2">
        <v>1</v>
      </c>
      <c r="GI14" s="2">
        <v>2</v>
      </c>
      <c r="GJ14" s="2">
        <v>1</v>
      </c>
      <c r="GK14" s="2">
        <v>2</v>
      </c>
      <c r="GL14" s="2">
        <v>1</v>
      </c>
      <c r="GM14" s="2">
        <v>4</v>
      </c>
      <c r="GN14" s="2">
        <v>2</v>
      </c>
      <c r="GO14" s="2">
        <v>5</v>
      </c>
      <c r="GT14" s="2">
        <v>1</v>
      </c>
      <c r="GU14" s="2">
        <v>2</v>
      </c>
      <c r="GV14" s="2">
        <v>1</v>
      </c>
      <c r="GW14" s="2">
        <v>2</v>
      </c>
      <c r="GX14" s="2">
        <v>2</v>
      </c>
      <c r="GY14" s="2">
        <v>2</v>
      </c>
      <c r="HJ14" s="3"/>
      <c r="HK14" s="2" t="s">
        <v>155</v>
      </c>
      <c r="HL14" s="2">
        <v>34</v>
      </c>
      <c r="HN14" s="3">
        <v>0</v>
      </c>
      <c r="HO14" s="2" t="s">
        <v>156</v>
      </c>
      <c r="HP14" s="2">
        <v>31</v>
      </c>
      <c r="HR14" s="2">
        <v>0</v>
      </c>
      <c r="HS14" s="2" t="s">
        <v>157</v>
      </c>
      <c r="HT14" s="2">
        <v>7</v>
      </c>
      <c r="HV14" s="2">
        <v>0</v>
      </c>
      <c r="ID14" s="2">
        <v>2</v>
      </c>
      <c r="KK14" s="4"/>
      <c r="KO14" s="5"/>
      <c r="KS14" s="6"/>
      <c r="LH14" s="2">
        <v>999</v>
      </c>
      <c r="LI14" s="2">
        <v>1</v>
      </c>
      <c r="LJ14" s="2">
        <v>1</v>
      </c>
      <c r="LK14" s="2">
        <v>2</v>
      </c>
      <c r="LL14" s="2">
        <v>3</v>
      </c>
      <c r="LN14" s="2">
        <v>1</v>
      </c>
      <c r="LO14" s="2">
        <v>2</v>
      </c>
      <c r="LP14" s="2">
        <v>2</v>
      </c>
      <c r="LQ14" s="2">
        <v>2</v>
      </c>
      <c r="LR14" s="2">
        <v>1</v>
      </c>
      <c r="LS14" s="2">
        <v>1</v>
      </c>
      <c r="LX14" s="2">
        <v>1</v>
      </c>
      <c r="LY14" s="2">
        <v>3</v>
      </c>
      <c r="MC14" s="2">
        <v>1</v>
      </c>
      <c r="MK14" s="2">
        <v>1</v>
      </c>
      <c r="ML14" s="2">
        <v>1</v>
      </c>
      <c r="MQ14" s="2">
        <v>1</v>
      </c>
      <c r="NA14" s="2">
        <v>1</v>
      </c>
      <c r="NB14" s="2">
        <v>2</v>
      </c>
      <c r="NE14" s="2">
        <v>1</v>
      </c>
      <c r="NF14" s="2">
        <v>6</v>
      </c>
      <c r="NG14" s="2">
        <v>6</v>
      </c>
      <c r="NH14" s="2">
        <v>6</v>
      </c>
      <c r="NI14" s="2">
        <v>6</v>
      </c>
      <c r="NJ14" s="2">
        <v>6</v>
      </c>
      <c r="NK14" s="2">
        <v>6</v>
      </c>
      <c r="NO14" s="2">
        <v>1</v>
      </c>
      <c r="NP14" s="2">
        <v>1</v>
      </c>
      <c r="NQ14" s="2">
        <v>1</v>
      </c>
      <c r="NR14" s="2">
        <v>1</v>
      </c>
      <c r="NS14" s="2">
        <v>1</v>
      </c>
      <c r="NT14" s="2">
        <v>1</v>
      </c>
      <c r="OE14" s="2">
        <v>0</v>
      </c>
      <c r="OG14" s="2">
        <v>0</v>
      </c>
      <c r="OJ14" s="2">
        <v>1</v>
      </c>
      <c r="OK14" s="2">
        <v>1</v>
      </c>
      <c r="OL14" s="2">
        <v>1</v>
      </c>
      <c r="OM14" s="2">
        <v>1</v>
      </c>
      <c r="ON14" s="2">
        <v>1</v>
      </c>
      <c r="OO14" s="2">
        <v>1</v>
      </c>
      <c r="OP14" s="2">
        <v>1</v>
      </c>
      <c r="OS14" s="2">
        <v>2</v>
      </c>
      <c r="OT14" s="2">
        <v>1</v>
      </c>
      <c r="OU14" s="2">
        <v>1</v>
      </c>
      <c r="OV14" s="2">
        <v>1</v>
      </c>
      <c r="OW14" s="2">
        <v>1</v>
      </c>
      <c r="OX14" s="2">
        <v>1</v>
      </c>
      <c r="OY14" s="2">
        <v>1</v>
      </c>
      <c r="OZ14" s="2">
        <v>1</v>
      </c>
      <c r="PA14" s="2">
        <v>1</v>
      </c>
      <c r="PB14" s="2">
        <v>1</v>
      </c>
      <c r="PJ14" s="2">
        <v>1</v>
      </c>
      <c r="PK14" s="2">
        <v>3</v>
      </c>
      <c r="PM14" s="2">
        <v>2</v>
      </c>
      <c r="PO14" s="2">
        <v>3</v>
      </c>
      <c r="PR14" s="2">
        <v>2</v>
      </c>
      <c r="PT14" s="2">
        <v>3</v>
      </c>
      <c r="PU14" s="2">
        <v>4</v>
      </c>
      <c r="PV14" s="2">
        <v>1</v>
      </c>
      <c r="PW14" s="2">
        <v>1</v>
      </c>
      <c r="PX14" s="2">
        <v>1</v>
      </c>
      <c r="PY14" s="2">
        <v>2</v>
      </c>
      <c r="PZ14" s="2">
        <v>1</v>
      </c>
      <c r="QA14" s="2">
        <v>1</v>
      </c>
      <c r="QB14" s="2">
        <v>1</v>
      </c>
      <c r="QC14" s="2">
        <v>1</v>
      </c>
      <c r="QD14" s="2">
        <v>1</v>
      </c>
      <c r="QE14" s="2">
        <v>1</v>
      </c>
      <c r="QF14" s="2">
        <v>1</v>
      </c>
      <c r="QG14" s="2">
        <v>1</v>
      </c>
      <c r="QJ14" s="2">
        <v>3</v>
      </c>
      <c r="QK14" s="2">
        <v>1</v>
      </c>
      <c r="QL14" s="2">
        <v>1</v>
      </c>
      <c r="QM14" s="2">
        <v>2</v>
      </c>
      <c r="QN14" s="2">
        <v>2</v>
      </c>
      <c r="QO14" s="2">
        <v>1</v>
      </c>
      <c r="QP14" s="2">
        <v>1</v>
      </c>
      <c r="QQ14" s="2">
        <v>2</v>
      </c>
      <c r="QR14" s="2">
        <v>2</v>
      </c>
      <c r="QS14" s="2">
        <v>1</v>
      </c>
      <c r="QT14" s="2">
        <v>1</v>
      </c>
      <c r="QU14" s="2">
        <v>2</v>
      </c>
      <c r="QV14" s="2">
        <v>12</v>
      </c>
      <c r="QW14" s="2">
        <v>4</v>
      </c>
      <c r="QX14" s="2">
        <v>7</v>
      </c>
      <c r="QY14" s="2">
        <v>2</v>
      </c>
      <c r="QZ14" s="2">
        <v>2</v>
      </c>
      <c r="RA14" s="2">
        <v>2</v>
      </c>
      <c r="RB14" s="2">
        <v>2</v>
      </c>
      <c r="RE14" s="2">
        <v>2</v>
      </c>
      <c r="RI14" s="2">
        <v>1</v>
      </c>
      <c r="RJ14" s="2">
        <v>1</v>
      </c>
      <c r="RP14" s="2">
        <v>4</v>
      </c>
      <c r="RS14" s="2">
        <v>1</v>
      </c>
      <c r="RU14" s="2">
        <v>3</v>
      </c>
      <c r="RZ14" s="2">
        <v>1</v>
      </c>
      <c r="SA14" s="2">
        <v>99</v>
      </c>
      <c r="SD14" s="2">
        <v>99</v>
      </c>
      <c r="SG14" s="2">
        <v>99</v>
      </c>
      <c r="SJ14" s="2">
        <v>99</v>
      </c>
      <c r="SM14" s="2">
        <v>3</v>
      </c>
      <c r="SN14" s="2">
        <v>120</v>
      </c>
      <c r="SO14" s="2">
        <v>0</v>
      </c>
      <c r="SP14" s="2">
        <v>2</v>
      </c>
      <c r="SQ14" s="2">
        <v>0</v>
      </c>
      <c r="SR14" s="2">
        <v>0</v>
      </c>
      <c r="SS14" s="7">
        <v>0</v>
      </c>
      <c r="ST14" s="2">
        <v>1</v>
      </c>
      <c r="SU14" s="2">
        <v>3</v>
      </c>
      <c r="SV14" s="2">
        <v>3</v>
      </c>
      <c r="SW14" s="2">
        <v>4</v>
      </c>
      <c r="SX14" s="2">
        <v>3</v>
      </c>
      <c r="SY14" s="2">
        <v>1</v>
      </c>
      <c r="SZ14" s="2">
        <v>1</v>
      </c>
      <c r="TA14" s="2">
        <v>0</v>
      </c>
      <c r="TB14" s="2">
        <v>0</v>
      </c>
      <c r="TC14" s="2">
        <v>0</v>
      </c>
      <c r="TD14" s="2">
        <v>50</v>
      </c>
      <c r="TE14" s="2">
        <v>50</v>
      </c>
      <c r="TF14" s="2">
        <v>0</v>
      </c>
      <c r="TG14" s="2">
        <v>0</v>
      </c>
      <c r="TH14" s="8"/>
      <c r="TN14" s="2" t="s">
        <v>65</v>
      </c>
      <c r="TO14" s="2">
        <v>1</v>
      </c>
      <c r="TP14" s="2">
        <v>0</v>
      </c>
      <c r="TQ14" s="5">
        <v>0</v>
      </c>
      <c r="TR14" s="2">
        <v>0</v>
      </c>
      <c r="TS14" s="5">
        <v>0</v>
      </c>
      <c r="TT14" s="2">
        <v>0</v>
      </c>
      <c r="TU14" s="5">
        <v>0</v>
      </c>
      <c r="TV14" s="2">
        <v>0</v>
      </c>
      <c r="TW14" s="5">
        <v>0</v>
      </c>
      <c r="TX14" s="2">
        <v>0</v>
      </c>
      <c r="TY14" s="5">
        <v>0</v>
      </c>
      <c r="TZ14" s="2">
        <v>0</v>
      </c>
      <c r="UA14" s="5">
        <v>0</v>
      </c>
      <c r="UB14" s="5">
        <v>0</v>
      </c>
      <c r="UC14" s="9">
        <v>0</v>
      </c>
      <c r="UV14" s="2" t="s">
        <v>295</v>
      </c>
      <c r="UW14" s="2" t="s">
        <v>2189</v>
      </c>
      <c r="UX14" s="3"/>
      <c r="UY14" s="3"/>
      <c r="UZ14" s="3" t="str">
        <f>IF(UH14="","",SUM(UI14:UU14))</f>
        <v/>
      </c>
      <c r="VA14" s="3" t="str">
        <f>IF(UH14="","",SUM(SN14:SR14))</f>
        <v/>
      </c>
      <c r="VB14" s="3" t="str">
        <f>IF(UH14="","",IF(VA14=0,"",UZ14+VA14))</f>
        <v/>
      </c>
      <c r="VC14" s="21"/>
      <c r="VD14" s="2">
        <v>2</v>
      </c>
      <c r="VE14" s="2">
        <v>4</v>
      </c>
    </row>
    <row r="15" spans="1:577" x14ac:dyDescent="0.2">
      <c r="A15" s="2">
        <v>204</v>
      </c>
      <c r="B15" s="2" t="s">
        <v>2178</v>
      </c>
      <c r="C15" s="2" t="s">
        <v>2123</v>
      </c>
      <c r="D15" s="2" t="s">
        <v>158</v>
      </c>
      <c r="E15" s="2">
        <v>98</v>
      </c>
      <c r="F15" s="2">
        <v>104</v>
      </c>
      <c r="G15" s="2">
        <v>134</v>
      </c>
      <c r="H15" s="2">
        <v>238</v>
      </c>
      <c r="I15" s="2">
        <v>104</v>
      </c>
      <c r="J15" s="2">
        <v>134</v>
      </c>
      <c r="K15" s="2">
        <v>104</v>
      </c>
      <c r="L15" s="2">
        <v>134</v>
      </c>
      <c r="M15" s="2">
        <v>238</v>
      </c>
      <c r="N15" s="2">
        <v>3</v>
      </c>
      <c r="O15" s="2">
        <v>7</v>
      </c>
      <c r="P15" s="2">
        <v>10</v>
      </c>
      <c r="Q15" s="2">
        <v>0</v>
      </c>
      <c r="R15" s="2">
        <v>10</v>
      </c>
      <c r="S15" s="2">
        <v>5</v>
      </c>
      <c r="T15" s="2">
        <v>3</v>
      </c>
      <c r="U15" s="2">
        <v>1</v>
      </c>
      <c r="V15" s="2">
        <v>4</v>
      </c>
      <c r="AE15" s="2">
        <v>3</v>
      </c>
      <c r="AF15" s="2">
        <v>1</v>
      </c>
      <c r="AG15" s="2">
        <v>2</v>
      </c>
      <c r="AH15" s="2">
        <v>1</v>
      </c>
      <c r="AJ15" s="2">
        <v>1</v>
      </c>
      <c r="AK15" s="2">
        <v>2</v>
      </c>
      <c r="AL15" s="2">
        <v>4</v>
      </c>
      <c r="AS15" s="2">
        <v>3</v>
      </c>
      <c r="AT15" s="2">
        <v>1</v>
      </c>
      <c r="AW15" s="2">
        <v>2</v>
      </c>
      <c r="AZ15" s="2">
        <v>2</v>
      </c>
      <c r="BA15" s="2">
        <v>5</v>
      </c>
      <c r="BB15" s="2">
        <v>2</v>
      </c>
      <c r="BC15" s="2">
        <v>5</v>
      </c>
      <c r="BD15" s="2">
        <v>1</v>
      </c>
      <c r="BE15" s="2">
        <v>2</v>
      </c>
      <c r="BF15" s="2">
        <v>1</v>
      </c>
      <c r="BG15" s="2">
        <v>2</v>
      </c>
      <c r="BH15" s="2">
        <v>2</v>
      </c>
      <c r="BI15" s="2">
        <v>5</v>
      </c>
      <c r="BJ15" s="2">
        <v>2</v>
      </c>
      <c r="BK15" s="2">
        <v>5</v>
      </c>
      <c r="BL15" s="2">
        <v>2</v>
      </c>
      <c r="BM15" s="2">
        <v>5</v>
      </c>
      <c r="BN15" s="2">
        <v>1</v>
      </c>
      <c r="BO15" s="2">
        <v>2</v>
      </c>
      <c r="BP15" s="2">
        <v>2</v>
      </c>
      <c r="BQ15" s="2">
        <v>5</v>
      </c>
      <c r="BR15" s="2">
        <v>2</v>
      </c>
      <c r="BS15" s="2">
        <v>5</v>
      </c>
      <c r="BT15" s="2">
        <v>2</v>
      </c>
      <c r="BU15" s="2">
        <v>5</v>
      </c>
      <c r="BV15" s="2">
        <v>2</v>
      </c>
      <c r="BW15" s="2">
        <v>5</v>
      </c>
      <c r="BX15" s="2">
        <v>2</v>
      </c>
      <c r="BY15" s="2">
        <v>5</v>
      </c>
      <c r="BZ15" s="2">
        <v>2</v>
      </c>
      <c r="CA15" s="2">
        <v>5</v>
      </c>
      <c r="CB15" s="2">
        <v>2</v>
      </c>
      <c r="CC15" s="2">
        <v>5</v>
      </c>
      <c r="CD15" s="2">
        <v>2</v>
      </c>
      <c r="CE15" s="2">
        <v>5</v>
      </c>
      <c r="CF15" s="2">
        <v>2</v>
      </c>
      <c r="CG15" s="2">
        <v>5</v>
      </c>
      <c r="CH15" s="2">
        <v>2</v>
      </c>
      <c r="CI15" s="2">
        <v>5</v>
      </c>
      <c r="DD15" s="2">
        <v>1</v>
      </c>
      <c r="DE15" s="2">
        <v>2</v>
      </c>
      <c r="DF15" s="2">
        <v>1</v>
      </c>
      <c r="DG15" s="2">
        <v>2</v>
      </c>
      <c r="DN15" s="2">
        <v>1</v>
      </c>
      <c r="DO15" s="2">
        <v>2</v>
      </c>
      <c r="EK15" s="2">
        <v>99</v>
      </c>
      <c r="ES15" s="2">
        <v>0</v>
      </c>
      <c r="EV15" s="2">
        <v>0</v>
      </c>
      <c r="EW15" s="2" t="s">
        <v>159</v>
      </c>
      <c r="EX15" s="2">
        <v>118</v>
      </c>
      <c r="EY15" s="2">
        <v>5613</v>
      </c>
      <c r="EZ15" s="2" t="s">
        <v>159</v>
      </c>
      <c r="FA15" s="2">
        <v>118</v>
      </c>
      <c r="FB15" s="2">
        <v>0</v>
      </c>
      <c r="FE15" s="2">
        <v>0</v>
      </c>
      <c r="FH15" s="2">
        <v>0</v>
      </c>
      <c r="FK15" s="2">
        <v>0</v>
      </c>
      <c r="FL15" s="2" t="s">
        <v>160</v>
      </c>
      <c r="FM15" s="2">
        <v>69</v>
      </c>
      <c r="FN15" s="2">
        <v>10357</v>
      </c>
      <c r="FQ15" s="2">
        <v>0</v>
      </c>
      <c r="FT15" s="2">
        <v>0</v>
      </c>
      <c r="FW15" s="2">
        <v>0</v>
      </c>
      <c r="FZ15" s="2">
        <v>0</v>
      </c>
      <c r="GC15" s="2">
        <v>0</v>
      </c>
      <c r="GF15" s="2">
        <v>2</v>
      </c>
      <c r="GG15" s="2">
        <v>5</v>
      </c>
      <c r="GH15" s="2">
        <v>1</v>
      </c>
      <c r="GI15" s="2">
        <v>2</v>
      </c>
      <c r="GJ15" s="2">
        <v>1</v>
      </c>
      <c r="GK15" s="2">
        <v>2</v>
      </c>
      <c r="GL15" s="2">
        <v>2</v>
      </c>
      <c r="GM15" s="2">
        <v>5</v>
      </c>
      <c r="GN15" s="2">
        <v>2</v>
      </c>
      <c r="GO15" s="2">
        <v>5</v>
      </c>
      <c r="GT15" s="2">
        <v>1</v>
      </c>
      <c r="GU15" s="2">
        <v>2</v>
      </c>
      <c r="GV15" s="2">
        <v>1</v>
      </c>
      <c r="GW15" s="2">
        <v>2</v>
      </c>
      <c r="HJ15" s="3"/>
      <c r="HK15" s="2" t="s">
        <v>161</v>
      </c>
      <c r="HL15" s="2">
        <v>34</v>
      </c>
      <c r="HN15" s="3">
        <v>0</v>
      </c>
      <c r="HO15" s="2" t="s">
        <v>162</v>
      </c>
      <c r="HP15" s="2">
        <v>31</v>
      </c>
      <c r="HR15" s="2">
        <v>0</v>
      </c>
      <c r="ID15" s="2">
        <v>1</v>
      </c>
      <c r="IE15" s="2">
        <v>1</v>
      </c>
      <c r="IF15" s="2">
        <v>2</v>
      </c>
      <c r="IG15" s="2">
        <v>1</v>
      </c>
      <c r="IR15" s="2" t="s">
        <v>1667</v>
      </c>
      <c r="IS15" s="2">
        <v>24</v>
      </c>
      <c r="IT15" s="2">
        <v>9</v>
      </c>
      <c r="IU15" s="2">
        <v>19</v>
      </c>
      <c r="JF15" s="2">
        <v>1</v>
      </c>
      <c r="KD15" s="2">
        <v>1</v>
      </c>
      <c r="KJ15" s="2">
        <v>176</v>
      </c>
      <c r="KK15" s="4">
        <v>2.6</v>
      </c>
      <c r="KL15" s="2">
        <v>1500</v>
      </c>
      <c r="KM15" s="2">
        <v>100</v>
      </c>
      <c r="KO15" s="5"/>
      <c r="KS15" s="6"/>
      <c r="LH15" s="2">
        <v>6</v>
      </c>
      <c r="LI15" s="2">
        <v>6</v>
      </c>
      <c r="LJ15" s="2">
        <v>1</v>
      </c>
      <c r="LN15" s="2">
        <v>2</v>
      </c>
      <c r="LO15" s="2">
        <v>2</v>
      </c>
      <c r="LP15" s="2">
        <v>2</v>
      </c>
      <c r="LQ15" s="2">
        <v>2</v>
      </c>
      <c r="LR15" s="2">
        <v>1</v>
      </c>
      <c r="LU15" s="2">
        <v>98</v>
      </c>
      <c r="LV15" s="2" t="s">
        <v>163</v>
      </c>
      <c r="LW15" s="2">
        <v>11</v>
      </c>
      <c r="LX15" s="2">
        <v>2</v>
      </c>
      <c r="LY15" s="2">
        <v>1</v>
      </c>
      <c r="MK15" s="2">
        <v>2</v>
      </c>
      <c r="ML15" s="2">
        <v>9</v>
      </c>
      <c r="MQ15" s="2">
        <v>3</v>
      </c>
      <c r="NA15" s="2">
        <v>4</v>
      </c>
      <c r="NF15" s="2">
        <v>6</v>
      </c>
      <c r="NG15" s="2">
        <v>6</v>
      </c>
      <c r="NH15" s="2">
        <v>6</v>
      </c>
      <c r="NI15" s="2">
        <v>6</v>
      </c>
      <c r="NJ15" s="2">
        <v>6</v>
      </c>
      <c r="NK15" s="2">
        <v>3</v>
      </c>
      <c r="NO15" s="2">
        <v>1</v>
      </c>
      <c r="NP15" s="2">
        <v>1</v>
      </c>
      <c r="NQ15" s="2">
        <v>1</v>
      </c>
      <c r="NR15" s="2">
        <v>1</v>
      </c>
      <c r="NS15" s="2">
        <v>1</v>
      </c>
      <c r="NT15" s="2">
        <v>1</v>
      </c>
      <c r="NV15" s="2">
        <v>1</v>
      </c>
      <c r="NW15" s="2">
        <v>9999</v>
      </c>
      <c r="OJ15" s="2">
        <v>1</v>
      </c>
      <c r="OK15" s="2">
        <v>1</v>
      </c>
      <c r="OL15" s="2">
        <v>1</v>
      </c>
      <c r="OM15" s="2">
        <v>1</v>
      </c>
      <c r="ON15" s="2">
        <v>1</v>
      </c>
      <c r="OO15" s="2">
        <v>1</v>
      </c>
      <c r="OP15" s="2">
        <v>3</v>
      </c>
      <c r="OS15" s="2">
        <v>2</v>
      </c>
      <c r="OT15" s="2">
        <v>1</v>
      </c>
      <c r="OU15" s="2">
        <v>1</v>
      </c>
      <c r="OV15" s="2">
        <v>2</v>
      </c>
      <c r="OW15" s="2">
        <v>1</v>
      </c>
      <c r="OX15" s="2">
        <v>1</v>
      </c>
      <c r="OY15" s="2">
        <v>1</v>
      </c>
      <c r="OZ15" s="2">
        <v>2</v>
      </c>
      <c r="PA15" s="2">
        <v>2</v>
      </c>
      <c r="PB15" s="2">
        <v>1</v>
      </c>
      <c r="PC15" s="2" t="s">
        <v>1668</v>
      </c>
      <c r="PD15" s="2">
        <v>30</v>
      </c>
      <c r="PE15" s="2">
        <v>12</v>
      </c>
      <c r="PF15" s="2">
        <v>25</v>
      </c>
      <c r="PG15" s="2">
        <v>28</v>
      </c>
      <c r="PH15" s="2">
        <v>27</v>
      </c>
      <c r="PI15" s="2">
        <v>54</v>
      </c>
      <c r="PJ15" s="2">
        <v>1</v>
      </c>
      <c r="PK15" s="2">
        <v>3</v>
      </c>
      <c r="PL15" s="2">
        <v>3</v>
      </c>
      <c r="PM15" s="2">
        <v>1</v>
      </c>
      <c r="PO15" s="2">
        <v>1</v>
      </c>
      <c r="PR15" s="2">
        <v>99</v>
      </c>
      <c r="PV15" s="2">
        <v>1</v>
      </c>
      <c r="PW15" s="2">
        <v>1</v>
      </c>
      <c r="PX15" s="2">
        <v>1</v>
      </c>
      <c r="PY15" s="2">
        <v>1</v>
      </c>
      <c r="PZ15" s="2">
        <v>1</v>
      </c>
      <c r="QA15" s="2">
        <v>1</v>
      </c>
      <c r="QB15" s="2">
        <v>1</v>
      </c>
      <c r="QC15" s="2">
        <v>1</v>
      </c>
      <c r="QD15" s="2">
        <v>1</v>
      </c>
      <c r="QE15" s="2">
        <v>1</v>
      </c>
      <c r="QF15" s="2">
        <v>2</v>
      </c>
      <c r="QG15" s="2">
        <v>2</v>
      </c>
      <c r="QH15" s="2">
        <v>4</v>
      </c>
      <c r="QI15" s="2">
        <v>4</v>
      </c>
      <c r="QL15" s="2">
        <v>2</v>
      </c>
      <c r="QM15" s="2">
        <v>1</v>
      </c>
      <c r="QN15" s="2">
        <v>2</v>
      </c>
      <c r="QO15" s="2">
        <v>1</v>
      </c>
      <c r="QP15" s="2">
        <v>1</v>
      </c>
      <c r="QQ15" s="2">
        <v>2</v>
      </c>
      <c r="QR15" s="2">
        <v>1</v>
      </c>
      <c r="QS15" s="2">
        <v>1</v>
      </c>
      <c r="QT15" s="2">
        <v>1</v>
      </c>
      <c r="QU15" s="2">
        <v>2</v>
      </c>
      <c r="QV15" s="2">
        <v>8</v>
      </c>
      <c r="QW15" s="2">
        <v>5</v>
      </c>
      <c r="QX15" s="2">
        <v>1</v>
      </c>
      <c r="QY15" s="2">
        <v>1</v>
      </c>
      <c r="QZ15" s="2">
        <v>1</v>
      </c>
      <c r="RA15" s="2">
        <v>2</v>
      </c>
      <c r="RB15" s="2">
        <v>2</v>
      </c>
      <c r="RE15" s="2">
        <v>2</v>
      </c>
      <c r="RI15" s="2">
        <v>1</v>
      </c>
      <c r="RJ15" s="2">
        <v>1</v>
      </c>
      <c r="RP15" s="2">
        <v>4</v>
      </c>
      <c r="RS15" s="2">
        <v>4</v>
      </c>
      <c r="RZ15" s="2">
        <v>2</v>
      </c>
      <c r="SA15" s="2">
        <v>1</v>
      </c>
      <c r="SB15" s="2">
        <v>2</v>
      </c>
      <c r="SD15" s="2">
        <v>99</v>
      </c>
      <c r="SG15" s="2">
        <v>99</v>
      </c>
      <c r="SJ15" s="2">
        <v>99</v>
      </c>
      <c r="SM15" s="2">
        <v>1</v>
      </c>
      <c r="SN15" s="2">
        <v>190981</v>
      </c>
      <c r="SO15" s="2">
        <v>0</v>
      </c>
      <c r="SP15" s="2">
        <v>10918</v>
      </c>
      <c r="SQ15" s="2">
        <v>0</v>
      </c>
      <c r="SR15" s="2">
        <v>0</v>
      </c>
      <c r="SS15" s="7">
        <v>0</v>
      </c>
      <c r="ST15" s="2">
        <v>5</v>
      </c>
      <c r="SU15" s="2">
        <v>5</v>
      </c>
      <c r="SV15" s="2">
        <v>6</v>
      </c>
      <c r="SW15" s="2">
        <v>5</v>
      </c>
      <c r="SX15" s="2">
        <v>4</v>
      </c>
      <c r="SY15" s="2">
        <v>5</v>
      </c>
      <c r="SZ15" s="2">
        <v>5</v>
      </c>
      <c r="TA15" s="2">
        <v>40</v>
      </c>
      <c r="TB15" s="2">
        <v>20</v>
      </c>
      <c r="TC15" s="2">
        <v>0</v>
      </c>
      <c r="TD15" s="2">
        <v>20</v>
      </c>
      <c r="TE15" s="2">
        <v>5</v>
      </c>
      <c r="TF15" s="2">
        <v>0</v>
      </c>
      <c r="TG15" s="2">
        <v>15</v>
      </c>
      <c r="TH15" s="8" t="s">
        <v>1745</v>
      </c>
      <c r="TI15" s="2">
        <v>15</v>
      </c>
      <c r="TN15" s="2" t="s">
        <v>65</v>
      </c>
      <c r="TO15" s="2">
        <v>1</v>
      </c>
      <c r="TP15" s="2">
        <v>4</v>
      </c>
      <c r="TQ15" s="5">
        <v>0.25</v>
      </c>
      <c r="TR15" s="2">
        <v>0</v>
      </c>
      <c r="TS15" s="5">
        <v>0</v>
      </c>
      <c r="TT15" s="2">
        <v>0</v>
      </c>
      <c r="TU15" s="5">
        <v>0</v>
      </c>
      <c r="TV15" s="2">
        <v>0</v>
      </c>
      <c r="TW15" s="5">
        <v>0</v>
      </c>
      <c r="TX15" s="2">
        <v>0</v>
      </c>
      <c r="TY15" s="5">
        <v>0</v>
      </c>
      <c r="TZ15" s="2">
        <v>0</v>
      </c>
      <c r="UA15" s="5">
        <v>0</v>
      </c>
      <c r="UB15" s="5">
        <v>0.25</v>
      </c>
      <c r="UC15" s="9">
        <v>1.5560165975103736E-3</v>
      </c>
      <c r="UD15" s="10" t="s">
        <v>2149</v>
      </c>
      <c r="UE15" s="10" t="s">
        <v>2313</v>
      </c>
      <c r="UF15" s="10" t="s">
        <v>2313</v>
      </c>
      <c r="UG15" s="11" t="s">
        <v>2314</v>
      </c>
      <c r="UH15" s="2" t="s">
        <v>2333</v>
      </c>
      <c r="UI15" s="2">
        <v>17974</v>
      </c>
      <c r="UJ15" s="2">
        <v>38308</v>
      </c>
      <c r="UK15" s="2">
        <v>13624</v>
      </c>
      <c r="UL15" s="2">
        <v>14230</v>
      </c>
      <c r="UM15" s="2">
        <v>20</v>
      </c>
      <c r="UN15" s="2">
        <v>29859</v>
      </c>
      <c r="UO15" s="2">
        <v>59717</v>
      </c>
      <c r="UP15" s="2">
        <v>1182</v>
      </c>
      <c r="UQ15" s="2">
        <v>68515</v>
      </c>
      <c r="UR15" s="2">
        <v>55566</v>
      </c>
      <c r="US15" s="2">
        <v>33495</v>
      </c>
      <c r="UT15" s="2">
        <v>157165</v>
      </c>
      <c r="UV15" s="2" t="s">
        <v>2178</v>
      </c>
      <c r="UW15" s="2" t="s">
        <v>2123</v>
      </c>
      <c r="UX15" s="3">
        <v>25617488</v>
      </c>
      <c r="UY15" s="3">
        <v>93921787</v>
      </c>
      <c r="UZ15" s="3">
        <f>IF(UH15="","",SUM(UI15:UU15))</f>
        <v>489655</v>
      </c>
      <c r="VA15" s="3">
        <f>IF(UH15="","",SUM(SN15:SR15))</f>
        <v>201899</v>
      </c>
      <c r="VB15" s="3">
        <f>IF(UH15="","",IF(VA15=0,"",UZ15+VA15))</f>
        <v>691554</v>
      </c>
      <c r="VC15" s="21">
        <f>+(VB15/UY15)*100</f>
        <v>0.73630839242869173</v>
      </c>
      <c r="VD15" s="2">
        <v>1</v>
      </c>
      <c r="VE15" s="2">
        <v>4</v>
      </c>
    </row>
    <row r="16" spans="1:577" x14ac:dyDescent="0.2">
      <c r="A16" s="2">
        <v>205</v>
      </c>
      <c r="B16" s="2" t="s">
        <v>2190</v>
      </c>
      <c r="C16" s="2" t="s">
        <v>2191</v>
      </c>
      <c r="D16" s="2" t="s">
        <v>164</v>
      </c>
      <c r="E16" s="2">
        <v>3</v>
      </c>
      <c r="F16" s="2">
        <v>255</v>
      </c>
      <c r="G16" s="2">
        <v>186</v>
      </c>
      <c r="H16" s="2">
        <v>441</v>
      </c>
      <c r="I16" s="2">
        <v>439</v>
      </c>
      <c r="J16" s="2">
        <v>439</v>
      </c>
      <c r="K16" s="2">
        <v>254</v>
      </c>
      <c r="L16" s="2">
        <v>183</v>
      </c>
      <c r="M16" s="2">
        <v>437</v>
      </c>
      <c r="N16" s="2">
        <v>0</v>
      </c>
      <c r="O16" s="2">
        <v>10</v>
      </c>
      <c r="P16" s="2">
        <v>3</v>
      </c>
      <c r="Q16" s="2">
        <v>7</v>
      </c>
      <c r="R16" s="2">
        <v>10</v>
      </c>
      <c r="S16" s="2">
        <v>2</v>
      </c>
      <c r="T16" s="2">
        <v>8</v>
      </c>
      <c r="U16" s="2">
        <v>0</v>
      </c>
      <c r="V16" s="2">
        <v>1</v>
      </c>
      <c r="W16" s="2">
        <v>2</v>
      </c>
      <c r="X16" s="2">
        <v>3</v>
      </c>
      <c r="AE16" s="2">
        <v>2</v>
      </c>
      <c r="AF16" s="2">
        <v>3</v>
      </c>
      <c r="AG16" s="2">
        <v>4</v>
      </c>
      <c r="AH16" s="2">
        <v>1</v>
      </c>
      <c r="AI16" s="2">
        <v>2</v>
      </c>
      <c r="AJ16" s="2">
        <v>3</v>
      </c>
      <c r="AS16" s="2">
        <v>4</v>
      </c>
      <c r="AT16" s="2">
        <v>1</v>
      </c>
      <c r="AW16" s="2">
        <v>2</v>
      </c>
      <c r="AZ16" s="2">
        <v>2</v>
      </c>
      <c r="BA16" s="2">
        <v>5</v>
      </c>
      <c r="BB16" s="2">
        <v>2</v>
      </c>
      <c r="BC16" s="2">
        <v>5</v>
      </c>
      <c r="BD16" s="2">
        <v>1</v>
      </c>
      <c r="BE16" s="2">
        <v>2</v>
      </c>
      <c r="BF16" s="2">
        <v>1</v>
      </c>
      <c r="BG16" s="2">
        <v>2</v>
      </c>
      <c r="BH16" s="2">
        <v>2</v>
      </c>
      <c r="BI16" s="2">
        <v>5</v>
      </c>
      <c r="BJ16" s="2">
        <v>2</v>
      </c>
      <c r="BK16" s="2">
        <v>5</v>
      </c>
      <c r="BL16" s="2">
        <v>1</v>
      </c>
      <c r="BM16" s="2">
        <v>2</v>
      </c>
      <c r="BN16" s="2">
        <v>1</v>
      </c>
      <c r="BO16" s="2">
        <v>2</v>
      </c>
      <c r="BP16" s="2">
        <v>1</v>
      </c>
      <c r="BQ16" s="2">
        <v>2</v>
      </c>
      <c r="BR16" s="2">
        <v>1</v>
      </c>
      <c r="BS16" s="2">
        <v>2</v>
      </c>
      <c r="BT16" s="2">
        <v>2</v>
      </c>
      <c r="BU16" s="2">
        <v>5</v>
      </c>
      <c r="BV16" s="2">
        <v>1</v>
      </c>
      <c r="BW16" s="2">
        <v>1</v>
      </c>
      <c r="BX16" s="2">
        <v>1</v>
      </c>
      <c r="BY16" s="2">
        <v>1</v>
      </c>
      <c r="BZ16" s="2">
        <v>2</v>
      </c>
      <c r="CA16" s="2">
        <v>5</v>
      </c>
      <c r="CB16" s="2">
        <v>2</v>
      </c>
      <c r="CC16" s="2">
        <v>5</v>
      </c>
      <c r="CD16" s="2">
        <v>2</v>
      </c>
      <c r="CE16" s="2">
        <v>5</v>
      </c>
      <c r="CF16" s="2">
        <v>2</v>
      </c>
      <c r="CG16" s="2">
        <v>5</v>
      </c>
      <c r="CH16" s="2">
        <v>2</v>
      </c>
      <c r="CI16" s="2">
        <v>5</v>
      </c>
      <c r="CJ16" s="2" t="s">
        <v>165</v>
      </c>
      <c r="CK16" s="2">
        <v>31</v>
      </c>
      <c r="CT16" s="2">
        <v>1</v>
      </c>
      <c r="CU16" s="2">
        <v>2</v>
      </c>
      <c r="CV16" s="2">
        <v>4</v>
      </c>
      <c r="DD16" s="2">
        <v>2</v>
      </c>
      <c r="DE16" s="2">
        <v>1</v>
      </c>
      <c r="DF16" s="2">
        <v>2</v>
      </c>
      <c r="DG16" s="2">
        <v>1</v>
      </c>
      <c r="DL16" s="2">
        <v>2</v>
      </c>
      <c r="DM16" s="2">
        <v>1</v>
      </c>
      <c r="DN16" s="2">
        <v>2</v>
      </c>
      <c r="DO16" s="2">
        <v>1</v>
      </c>
      <c r="DP16" s="2">
        <v>2</v>
      </c>
      <c r="DQ16" s="2">
        <v>1</v>
      </c>
      <c r="DR16" s="2">
        <v>2</v>
      </c>
      <c r="DS16" s="2">
        <v>1</v>
      </c>
      <c r="DV16" s="2">
        <v>2</v>
      </c>
      <c r="DW16" s="2">
        <v>2</v>
      </c>
      <c r="DX16" s="2">
        <v>2</v>
      </c>
      <c r="DY16" s="2">
        <v>2</v>
      </c>
      <c r="EJ16" s="2" t="s">
        <v>108</v>
      </c>
      <c r="EK16" s="2">
        <v>20</v>
      </c>
      <c r="ES16" s="2">
        <v>0</v>
      </c>
      <c r="ET16" s="2" t="s">
        <v>77</v>
      </c>
      <c r="EU16" s="2">
        <v>187</v>
      </c>
      <c r="EV16" s="2">
        <v>0</v>
      </c>
      <c r="EW16" s="2" t="s">
        <v>166</v>
      </c>
      <c r="EX16" s="2">
        <v>118</v>
      </c>
      <c r="EY16" s="2">
        <v>0</v>
      </c>
      <c r="EZ16" s="2" t="s">
        <v>167</v>
      </c>
      <c r="FA16" s="2">
        <v>118</v>
      </c>
      <c r="FB16" s="2">
        <v>0</v>
      </c>
      <c r="FE16" s="2">
        <v>0</v>
      </c>
      <c r="FH16" s="2">
        <v>0</v>
      </c>
      <c r="FI16" s="2" t="s">
        <v>168</v>
      </c>
      <c r="FJ16" s="2">
        <v>165</v>
      </c>
      <c r="FK16" s="2">
        <v>0</v>
      </c>
      <c r="FL16" s="2" t="s">
        <v>168</v>
      </c>
      <c r="FM16" s="2">
        <v>165</v>
      </c>
      <c r="FN16" s="2">
        <v>0</v>
      </c>
      <c r="FO16" s="2" t="s">
        <v>169</v>
      </c>
      <c r="FP16" s="2">
        <v>188</v>
      </c>
      <c r="FQ16" s="2">
        <v>0</v>
      </c>
      <c r="FR16" s="2" t="s">
        <v>94</v>
      </c>
      <c r="FS16" s="2">
        <v>112</v>
      </c>
      <c r="FT16" s="2">
        <v>0</v>
      </c>
      <c r="FU16" s="2" t="s">
        <v>170</v>
      </c>
      <c r="FV16" s="2">
        <v>181</v>
      </c>
      <c r="FW16" s="2">
        <v>0</v>
      </c>
      <c r="FZ16" s="2">
        <v>0</v>
      </c>
      <c r="GA16" s="2" t="s">
        <v>171</v>
      </c>
      <c r="GB16" s="2">
        <v>197</v>
      </c>
      <c r="GC16" s="2">
        <v>0</v>
      </c>
      <c r="GD16" s="2" t="s">
        <v>172</v>
      </c>
      <c r="GE16" s="2">
        <v>209</v>
      </c>
      <c r="GF16" s="2">
        <v>2</v>
      </c>
      <c r="GG16" s="2">
        <v>5</v>
      </c>
      <c r="GH16" s="2">
        <v>2</v>
      </c>
      <c r="GI16" s="2">
        <v>5</v>
      </c>
      <c r="GJ16" s="2">
        <v>2</v>
      </c>
      <c r="GK16" s="2">
        <v>5</v>
      </c>
      <c r="GL16" s="2">
        <v>2</v>
      </c>
      <c r="GM16" s="2">
        <v>5</v>
      </c>
      <c r="GN16" s="2">
        <v>2</v>
      </c>
      <c r="GO16" s="2">
        <v>5</v>
      </c>
      <c r="HJ16" s="3"/>
      <c r="HN16" s="3"/>
      <c r="ID16" s="2">
        <v>1</v>
      </c>
      <c r="IE16" s="2">
        <v>1</v>
      </c>
      <c r="IF16" s="2">
        <v>2</v>
      </c>
      <c r="IG16" s="2">
        <v>2</v>
      </c>
      <c r="JF16" s="2">
        <v>1</v>
      </c>
      <c r="KD16" s="2">
        <v>1</v>
      </c>
      <c r="KJ16" s="2">
        <v>24</v>
      </c>
      <c r="KK16" s="4">
        <v>2.2000000000000002</v>
      </c>
      <c r="KL16" s="2">
        <v>300</v>
      </c>
      <c r="KM16" s="2">
        <v>14</v>
      </c>
      <c r="KO16" s="5"/>
      <c r="KS16" s="6"/>
      <c r="LH16" s="2">
        <v>999</v>
      </c>
      <c r="LI16" s="2">
        <v>2</v>
      </c>
      <c r="LJ16" s="2">
        <v>1</v>
      </c>
      <c r="LK16" s="2">
        <v>2</v>
      </c>
      <c r="LL16" s="2">
        <v>3</v>
      </c>
      <c r="LN16" s="2">
        <v>1</v>
      </c>
      <c r="LO16" s="2">
        <v>2</v>
      </c>
      <c r="LP16" s="2">
        <v>1</v>
      </c>
      <c r="LQ16" s="2">
        <v>2</v>
      </c>
      <c r="LR16" s="2">
        <v>1</v>
      </c>
      <c r="LS16" s="2">
        <v>1</v>
      </c>
      <c r="LT16" s="2">
        <v>2</v>
      </c>
      <c r="LX16" s="2">
        <v>2</v>
      </c>
      <c r="LY16" s="2">
        <v>3</v>
      </c>
      <c r="MC16" s="2">
        <v>1</v>
      </c>
      <c r="MK16" s="2">
        <v>1</v>
      </c>
      <c r="ML16" s="2">
        <v>1</v>
      </c>
      <c r="MM16" s="2">
        <v>2</v>
      </c>
      <c r="MN16" s="2">
        <v>3</v>
      </c>
      <c r="MP16" s="2">
        <v>5</v>
      </c>
      <c r="MQ16" s="2">
        <v>1</v>
      </c>
      <c r="MR16" s="2">
        <v>2</v>
      </c>
      <c r="MS16" s="2">
        <v>1</v>
      </c>
      <c r="MT16" s="2">
        <v>2</v>
      </c>
      <c r="MU16" s="2">
        <v>3</v>
      </c>
      <c r="NA16" s="2">
        <v>1</v>
      </c>
      <c r="NE16" s="2">
        <v>4</v>
      </c>
      <c r="NF16" s="2">
        <v>5</v>
      </c>
      <c r="NG16" s="2">
        <v>6</v>
      </c>
      <c r="NH16" s="2">
        <v>6</v>
      </c>
      <c r="NI16" s="2">
        <v>6</v>
      </c>
      <c r="NJ16" s="2">
        <v>6</v>
      </c>
      <c r="NK16" s="2">
        <v>6</v>
      </c>
      <c r="NO16" s="2">
        <v>1</v>
      </c>
      <c r="NP16" s="2">
        <v>2</v>
      </c>
      <c r="NQ16" s="2">
        <v>2</v>
      </c>
      <c r="NR16" s="2">
        <v>2</v>
      </c>
      <c r="NS16" s="2">
        <v>2</v>
      </c>
      <c r="NT16" s="2">
        <v>2</v>
      </c>
      <c r="NV16" s="2">
        <v>6</v>
      </c>
      <c r="NW16" s="2">
        <v>9999</v>
      </c>
      <c r="OJ16" s="2">
        <v>1</v>
      </c>
      <c r="OK16" s="2">
        <v>2</v>
      </c>
      <c r="OL16" s="2">
        <v>1</v>
      </c>
      <c r="OM16" s="2">
        <v>1</v>
      </c>
      <c r="ON16" s="2">
        <v>2</v>
      </c>
      <c r="OO16" s="2">
        <v>2</v>
      </c>
      <c r="OP16" s="2">
        <v>98</v>
      </c>
      <c r="OQ16" s="2" t="s">
        <v>174</v>
      </c>
      <c r="OR16" s="2">
        <v>2</v>
      </c>
      <c r="OS16" s="2">
        <v>2</v>
      </c>
      <c r="OT16" s="2">
        <v>1</v>
      </c>
      <c r="OU16" s="2">
        <v>1</v>
      </c>
      <c r="OV16" s="2">
        <v>2</v>
      </c>
      <c r="OW16" s="2">
        <v>1</v>
      </c>
      <c r="OX16" s="2">
        <v>2</v>
      </c>
      <c r="OY16" s="2">
        <v>1</v>
      </c>
      <c r="OZ16" s="2">
        <v>2</v>
      </c>
      <c r="PA16" s="2">
        <v>1</v>
      </c>
      <c r="PB16" s="2">
        <v>1</v>
      </c>
      <c r="PC16" s="2" t="s">
        <v>175</v>
      </c>
      <c r="PD16" s="2">
        <v>40</v>
      </c>
      <c r="PJ16" s="2">
        <v>2</v>
      </c>
      <c r="PR16" s="2">
        <v>2</v>
      </c>
      <c r="PT16" s="2">
        <v>3</v>
      </c>
      <c r="PU16" s="2">
        <v>4</v>
      </c>
      <c r="PV16" s="2">
        <v>1</v>
      </c>
      <c r="PW16" s="2">
        <v>1</v>
      </c>
      <c r="PX16" s="2">
        <v>1</v>
      </c>
      <c r="PY16" s="2">
        <v>1</v>
      </c>
      <c r="PZ16" s="2">
        <v>1</v>
      </c>
      <c r="QA16" s="2">
        <v>1</v>
      </c>
      <c r="QB16" s="2">
        <v>1</v>
      </c>
      <c r="QC16" s="2">
        <v>1</v>
      </c>
      <c r="QD16" s="2">
        <v>1</v>
      </c>
      <c r="QE16" s="2">
        <v>1</v>
      </c>
      <c r="QF16" s="2">
        <v>2</v>
      </c>
      <c r="QG16" s="2">
        <v>2</v>
      </c>
      <c r="QH16" s="2">
        <v>3</v>
      </c>
      <c r="QI16" s="2">
        <v>3</v>
      </c>
      <c r="QL16" s="2">
        <v>1</v>
      </c>
      <c r="QM16" s="2">
        <v>2</v>
      </c>
      <c r="QN16" s="2">
        <v>1</v>
      </c>
      <c r="QO16" s="2">
        <v>1</v>
      </c>
      <c r="QP16" s="2">
        <v>2</v>
      </c>
      <c r="QQ16" s="2">
        <v>2</v>
      </c>
      <c r="QR16" s="2">
        <v>1</v>
      </c>
      <c r="QS16" s="2">
        <v>1</v>
      </c>
      <c r="QT16" s="2">
        <v>1</v>
      </c>
      <c r="QU16" s="2">
        <v>2</v>
      </c>
      <c r="QV16" s="2">
        <v>1</v>
      </c>
      <c r="QW16" s="2">
        <v>3</v>
      </c>
      <c r="QX16" s="2">
        <v>9</v>
      </c>
      <c r="QY16" s="2">
        <v>2</v>
      </c>
      <c r="QZ16" s="2">
        <v>2</v>
      </c>
      <c r="RA16" s="2">
        <v>2</v>
      </c>
      <c r="RB16" s="2">
        <v>2</v>
      </c>
      <c r="RE16" s="2">
        <v>2</v>
      </c>
      <c r="RI16" s="2">
        <v>2</v>
      </c>
      <c r="RJ16" s="2">
        <v>1</v>
      </c>
      <c r="RP16" s="2">
        <v>4</v>
      </c>
      <c r="RS16" s="2">
        <v>4</v>
      </c>
      <c r="RZ16" s="2">
        <v>2</v>
      </c>
      <c r="SA16" s="2">
        <v>1</v>
      </c>
      <c r="SB16" s="2">
        <v>2</v>
      </c>
      <c r="SC16" s="2">
        <v>3</v>
      </c>
      <c r="SD16" s="2">
        <v>99</v>
      </c>
      <c r="SG16" s="2">
        <v>99</v>
      </c>
      <c r="SJ16" s="2">
        <v>99</v>
      </c>
      <c r="SM16" s="2">
        <v>1</v>
      </c>
      <c r="SN16" s="2">
        <v>171818</v>
      </c>
      <c r="SS16" s="7">
        <v>15227</v>
      </c>
      <c r="ST16" s="2">
        <v>3</v>
      </c>
      <c r="SU16" s="2">
        <v>3</v>
      </c>
      <c r="SV16" s="2">
        <v>3</v>
      </c>
      <c r="SW16" s="2">
        <v>3</v>
      </c>
      <c r="SX16" s="2">
        <v>4</v>
      </c>
      <c r="SY16" s="2">
        <v>5</v>
      </c>
      <c r="SZ16" s="2">
        <v>4</v>
      </c>
      <c r="TA16" s="2">
        <v>20</v>
      </c>
      <c r="TB16" s="2">
        <v>30</v>
      </c>
      <c r="TC16" s="2">
        <v>0</v>
      </c>
      <c r="TD16" s="2">
        <v>10</v>
      </c>
      <c r="TE16" s="2">
        <v>10</v>
      </c>
      <c r="TF16" s="2">
        <v>20</v>
      </c>
      <c r="TG16" s="2">
        <v>10</v>
      </c>
      <c r="TH16" s="8"/>
      <c r="TN16" s="2" t="s">
        <v>65</v>
      </c>
      <c r="TO16" s="2">
        <v>1</v>
      </c>
      <c r="TP16" s="2">
        <v>1</v>
      </c>
      <c r="TQ16" s="5">
        <v>1</v>
      </c>
      <c r="TR16" s="2">
        <v>0</v>
      </c>
      <c r="TS16" s="5">
        <v>0</v>
      </c>
      <c r="TT16" s="2">
        <v>0</v>
      </c>
      <c r="TU16" s="5">
        <v>0</v>
      </c>
      <c r="TV16" s="2">
        <v>0</v>
      </c>
      <c r="TW16" s="5">
        <v>0</v>
      </c>
      <c r="TX16" s="2">
        <v>0</v>
      </c>
      <c r="TY16" s="5">
        <v>0</v>
      </c>
      <c r="TZ16" s="2">
        <v>0</v>
      </c>
      <c r="UA16" s="5">
        <v>0</v>
      </c>
      <c r="UB16" s="5">
        <v>1</v>
      </c>
      <c r="UC16" s="9">
        <v>6.2240663900414942E-3</v>
      </c>
      <c r="UD16" s="10" t="s">
        <v>2323</v>
      </c>
      <c r="UE16" s="10" t="s">
        <v>2325</v>
      </c>
      <c r="UF16" s="10" t="s">
        <v>2313</v>
      </c>
      <c r="UG16" s="11" t="s">
        <v>2314</v>
      </c>
      <c r="UH16" s="2" t="s">
        <v>2334</v>
      </c>
      <c r="UI16" s="2">
        <v>29439</v>
      </c>
      <c r="UJ16" s="2">
        <v>40283</v>
      </c>
      <c r="UL16" s="2">
        <v>152459</v>
      </c>
      <c r="UM16" s="2">
        <v>88074</v>
      </c>
      <c r="UN16" s="2">
        <v>32271</v>
      </c>
      <c r="UO16" s="2">
        <v>10903</v>
      </c>
      <c r="UP16" s="2">
        <v>17321</v>
      </c>
      <c r="UQ16" s="2">
        <v>44370</v>
      </c>
      <c r="UR16" s="2">
        <v>11036</v>
      </c>
      <c r="UV16" s="2" t="s">
        <v>2190</v>
      </c>
      <c r="UW16" s="2" t="s">
        <v>2191</v>
      </c>
      <c r="UX16" s="3">
        <v>63594515</v>
      </c>
      <c r="UY16" s="3">
        <v>63168770</v>
      </c>
      <c r="UZ16" s="3">
        <f>IF(UH16="","",SUM(UI16:UU16))</f>
        <v>426156</v>
      </c>
      <c r="VA16" s="3">
        <f>IF(UH16="","",SUM(SN16:SR16))</f>
        <v>171818</v>
      </c>
      <c r="VB16" s="3">
        <f>IF(UH16="","",IF(VA16=0,"",UZ16+VA16))</f>
        <v>597974</v>
      </c>
      <c r="VC16" s="21">
        <f>+(VB16/UY16)*100</f>
        <v>0.94662916501302774</v>
      </c>
    </row>
    <row r="17" spans="1:577" x14ac:dyDescent="0.2">
      <c r="A17" s="2">
        <v>207</v>
      </c>
      <c r="B17" s="2" t="s">
        <v>2190</v>
      </c>
      <c r="C17" s="2" t="s">
        <v>2192</v>
      </c>
      <c r="D17" s="2" t="s">
        <v>811</v>
      </c>
      <c r="E17" s="2">
        <v>1</v>
      </c>
      <c r="F17" s="2">
        <v>4159</v>
      </c>
      <c r="G17" s="2">
        <v>8722</v>
      </c>
      <c r="H17" s="2">
        <v>12881</v>
      </c>
      <c r="I17" s="2">
        <v>11634</v>
      </c>
      <c r="J17" s="2">
        <v>11634</v>
      </c>
      <c r="K17" s="2">
        <v>3669</v>
      </c>
      <c r="L17" s="2">
        <v>8149</v>
      </c>
      <c r="M17" s="2">
        <v>11818</v>
      </c>
      <c r="N17" s="2">
        <v>15</v>
      </c>
      <c r="O17" s="2">
        <v>56</v>
      </c>
      <c r="P17" s="2">
        <v>70</v>
      </c>
      <c r="Q17" s="2">
        <v>1</v>
      </c>
      <c r="R17" s="2">
        <v>71</v>
      </c>
      <c r="S17" s="2">
        <v>15</v>
      </c>
      <c r="T17" s="2">
        <v>15</v>
      </c>
      <c r="U17" s="2">
        <v>0</v>
      </c>
      <c r="V17" s="2">
        <v>1</v>
      </c>
      <c r="W17" s="2">
        <v>2</v>
      </c>
      <c r="X17" s="2">
        <v>3</v>
      </c>
      <c r="AE17" s="2">
        <v>4</v>
      </c>
      <c r="AF17" s="2">
        <v>3</v>
      </c>
      <c r="AG17" s="2">
        <v>1</v>
      </c>
      <c r="AH17" s="2">
        <v>2</v>
      </c>
      <c r="AJ17" s="2">
        <v>1</v>
      </c>
      <c r="AK17" s="2">
        <v>3</v>
      </c>
      <c r="AL17" s="2">
        <v>4</v>
      </c>
      <c r="AM17" s="2">
        <v>5</v>
      </c>
      <c r="AN17" s="2">
        <v>6</v>
      </c>
      <c r="AS17" s="2">
        <v>4</v>
      </c>
      <c r="AT17" s="2">
        <v>1</v>
      </c>
      <c r="AW17" s="2">
        <v>2</v>
      </c>
      <c r="AZ17" s="2">
        <v>1</v>
      </c>
      <c r="BA17" s="2">
        <v>1</v>
      </c>
      <c r="BB17" s="2">
        <v>1</v>
      </c>
      <c r="BC17" s="2">
        <v>1</v>
      </c>
      <c r="BD17" s="2">
        <v>1</v>
      </c>
      <c r="BE17" s="2">
        <v>2</v>
      </c>
      <c r="BF17" s="2">
        <v>1</v>
      </c>
      <c r="BG17" s="2">
        <v>2</v>
      </c>
      <c r="BH17" s="2">
        <v>1</v>
      </c>
      <c r="BI17" s="2">
        <v>1</v>
      </c>
      <c r="BJ17" s="2">
        <v>1</v>
      </c>
      <c r="BK17" s="2">
        <v>2</v>
      </c>
      <c r="BL17" s="2">
        <v>1</v>
      </c>
      <c r="BM17" s="2">
        <v>2</v>
      </c>
      <c r="BN17" s="2">
        <v>2</v>
      </c>
      <c r="BO17" s="2">
        <v>5</v>
      </c>
      <c r="BP17" s="2">
        <v>1</v>
      </c>
      <c r="BQ17" s="2">
        <v>2</v>
      </c>
      <c r="BR17" s="2">
        <v>1</v>
      </c>
      <c r="BS17" s="2">
        <v>2</v>
      </c>
      <c r="BT17" s="2">
        <v>2</v>
      </c>
      <c r="BU17" s="2">
        <v>5</v>
      </c>
      <c r="BV17" s="2">
        <v>2</v>
      </c>
      <c r="BW17" s="2">
        <v>5</v>
      </c>
      <c r="BX17" s="2">
        <v>2</v>
      </c>
      <c r="BY17" s="2">
        <v>5</v>
      </c>
      <c r="BZ17" s="2">
        <v>2</v>
      </c>
      <c r="CA17" s="2">
        <v>5</v>
      </c>
      <c r="CB17" s="2">
        <v>2</v>
      </c>
      <c r="CC17" s="2">
        <v>5</v>
      </c>
      <c r="CD17" s="2">
        <v>2</v>
      </c>
      <c r="CE17" s="2">
        <v>5</v>
      </c>
      <c r="CF17" s="2">
        <v>2</v>
      </c>
      <c r="CG17" s="2">
        <v>5</v>
      </c>
      <c r="CH17" s="2">
        <v>2</v>
      </c>
      <c r="CI17" s="2">
        <v>5</v>
      </c>
      <c r="CT17" s="2">
        <v>1</v>
      </c>
      <c r="CU17" s="2">
        <v>2</v>
      </c>
      <c r="CV17" s="2">
        <v>3</v>
      </c>
      <c r="CW17" s="2">
        <v>4</v>
      </c>
      <c r="CZ17" s="2">
        <v>2</v>
      </c>
      <c r="DA17" s="2">
        <v>2</v>
      </c>
      <c r="DB17" s="2">
        <v>2</v>
      </c>
      <c r="DC17" s="2">
        <v>2</v>
      </c>
      <c r="DD17" s="2">
        <v>1</v>
      </c>
      <c r="DE17" s="2">
        <v>1</v>
      </c>
      <c r="DF17" s="2">
        <v>1</v>
      </c>
      <c r="DG17" s="2">
        <v>1</v>
      </c>
      <c r="DH17" s="2">
        <v>2</v>
      </c>
      <c r="DI17" s="2">
        <v>2</v>
      </c>
      <c r="DJ17" s="2">
        <v>2</v>
      </c>
      <c r="DK17" s="2">
        <v>1</v>
      </c>
      <c r="DL17" s="2">
        <v>2</v>
      </c>
      <c r="DM17" s="2">
        <v>1</v>
      </c>
      <c r="DP17" s="2">
        <v>1</v>
      </c>
      <c r="DQ17" s="2">
        <v>1</v>
      </c>
      <c r="DR17" s="2">
        <v>1</v>
      </c>
      <c r="DS17" s="2">
        <v>1</v>
      </c>
      <c r="EJ17" s="2" t="s">
        <v>812</v>
      </c>
      <c r="EK17" s="2">
        <v>10</v>
      </c>
      <c r="EL17" s="2">
        <v>20</v>
      </c>
      <c r="EM17" s="2">
        <v>1</v>
      </c>
      <c r="EQ17" s="2" t="s">
        <v>813</v>
      </c>
      <c r="ER17" s="2">
        <v>187</v>
      </c>
      <c r="ES17" s="2">
        <v>0</v>
      </c>
      <c r="ET17" s="2" t="s">
        <v>813</v>
      </c>
      <c r="EU17" s="2">
        <v>187</v>
      </c>
      <c r="EV17" s="2">
        <v>0</v>
      </c>
      <c r="EW17" s="2" t="s">
        <v>814</v>
      </c>
      <c r="EX17" s="2">
        <v>162</v>
      </c>
      <c r="EY17" s="2">
        <v>0</v>
      </c>
      <c r="EZ17" s="2" t="s">
        <v>814</v>
      </c>
      <c r="FA17" s="2">
        <v>162</v>
      </c>
      <c r="FB17" s="2">
        <v>0</v>
      </c>
      <c r="FC17" s="2" t="s">
        <v>813</v>
      </c>
      <c r="FD17" s="2">
        <v>187</v>
      </c>
      <c r="FE17" s="2">
        <v>0</v>
      </c>
      <c r="FF17" s="2" t="s">
        <v>815</v>
      </c>
      <c r="FG17" s="2">
        <v>34</v>
      </c>
      <c r="FH17" s="2">
        <v>0</v>
      </c>
      <c r="FI17" s="2" t="s">
        <v>816</v>
      </c>
      <c r="FJ17" s="2">
        <v>141</v>
      </c>
      <c r="FK17" s="2">
        <v>0</v>
      </c>
      <c r="FN17" s="2">
        <v>0</v>
      </c>
      <c r="FO17" s="2" t="s">
        <v>817</v>
      </c>
      <c r="FP17" s="2">
        <v>194</v>
      </c>
      <c r="FQ17" s="2">
        <v>0</v>
      </c>
      <c r="FR17" s="2" t="s">
        <v>94</v>
      </c>
      <c r="FS17" s="2">
        <v>112</v>
      </c>
      <c r="FT17" s="2">
        <v>0</v>
      </c>
      <c r="FW17" s="2">
        <v>0</v>
      </c>
      <c r="FZ17" s="2">
        <v>0</v>
      </c>
      <c r="GC17" s="2">
        <v>0</v>
      </c>
      <c r="GF17" s="2">
        <v>2</v>
      </c>
      <c r="GG17" s="2">
        <v>5</v>
      </c>
      <c r="GH17" s="2">
        <v>1</v>
      </c>
      <c r="GI17" s="2">
        <v>2</v>
      </c>
      <c r="GJ17" s="2">
        <v>1</v>
      </c>
      <c r="GK17" s="2">
        <v>2</v>
      </c>
      <c r="GL17" s="2">
        <v>2</v>
      </c>
      <c r="GM17" s="2">
        <v>5</v>
      </c>
      <c r="GN17" s="2">
        <v>2</v>
      </c>
      <c r="GO17" s="2">
        <v>5</v>
      </c>
      <c r="GT17" s="2">
        <v>1</v>
      </c>
      <c r="GU17" s="2">
        <v>2</v>
      </c>
      <c r="GV17" s="2">
        <v>1</v>
      </c>
      <c r="GW17" s="2">
        <v>2</v>
      </c>
      <c r="HJ17" s="3"/>
      <c r="HK17" s="2" t="s">
        <v>818</v>
      </c>
      <c r="HL17" s="2">
        <v>38</v>
      </c>
      <c r="HN17" s="3">
        <v>0</v>
      </c>
      <c r="HO17" s="2" t="s">
        <v>819</v>
      </c>
      <c r="HP17" s="2">
        <v>31</v>
      </c>
      <c r="HR17" s="2">
        <v>17450</v>
      </c>
      <c r="ID17" s="2">
        <v>1</v>
      </c>
      <c r="IE17" s="2">
        <v>2</v>
      </c>
      <c r="IF17" s="2">
        <v>2</v>
      </c>
      <c r="IG17" s="2">
        <v>2</v>
      </c>
      <c r="IH17" s="2">
        <v>2</v>
      </c>
      <c r="II17" s="2">
        <v>2</v>
      </c>
      <c r="JF17" s="2">
        <v>1</v>
      </c>
      <c r="JG17" s="2">
        <v>1</v>
      </c>
      <c r="KD17" s="2">
        <v>2</v>
      </c>
      <c r="KE17" s="2">
        <v>2</v>
      </c>
      <c r="KJ17" s="2">
        <v>465</v>
      </c>
      <c r="KK17" s="4">
        <v>2</v>
      </c>
      <c r="KL17" s="2">
        <v>1903</v>
      </c>
      <c r="KM17" s="2">
        <v>38</v>
      </c>
      <c r="KN17" s="2">
        <v>42</v>
      </c>
      <c r="KO17" s="5">
        <v>2</v>
      </c>
      <c r="KP17" s="2">
        <v>128</v>
      </c>
      <c r="KQ17" s="2">
        <v>6</v>
      </c>
      <c r="KS17" s="6"/>
      <c r="LH17" s="2">
        <v>999</v>
      </c>
      <c r="LI17" s="2">
        <v>1</v>
      </c>
      <c r="LJ17" s="2">
        <v>1</v>
      </c>
      <c r="LK17" s="2">
        <v>2</v>
      </c>
      <c r="LL17" s="2">
        <v>3</v>
      </c>
      <c r="LN17" s="2">
        <v>2</v>
      </c>
      <c r="LO17" s="2">
        <v>1</v>
      </c>
      <c r="LP17" s="2">
        <v>2</v>
      </c>
      <c r="LQ17" s="2">
        <v>1</v>
      </c>
      <c r="LR17" s="2">
        <v>1</v>
      </c>
      <c r="LS17" s="2">
        <v>1</v>
      </c>
      <c r="LX17" s="2">
        <v>1</v>
      </c>
      <c r="LY17" s="2">
        <v>4</v>
      </c>
      <c r="MG17" s="2">
        <v>1</v>
      </c>
      <c r="MK17" s="2">
        <v>1</v>
      </c>
      <c r="ML17" s="2">
        <v>1</v>
      </c>
      <c r="MM17" s="2">
        <v>3</v>
      </c>
      <c r="MQ17" s="2">
        <v>1</v>
      </c>
      <c r="MR17" s="2">
        <v>2</v>
      </c>
      <c r="MS17" s="2">
        <v>3</v>
      </c>
      <c r="NA17" s="2">
        <v>1</v>
      </c>
      <c r="NE17" s="2">
        <v>3</v>
      </c>
      <c r="NF17" s="2">
        <v>1</v>
      </c>
      <c r="NG17" s="2">
        <v>6</v>
      </c>
      <c r="NH17" s="2">
        <v>6</v>
      </c>
      <c r="NI17" s="2">
        <v>6</v>
      </c>
      <c r="NJ17" s="2">
        <v>6</v>
      </c>
      <c r="NK17" s="2">
        <v>6</v>
      </c>
      <c r="NO17" s="2">
        <v>1</v>
      </c>
      <c r="NP17" s="2">
        <v>2</v>
      </c>
      <c r="NQ17" s="2">
        <v>2</v>
      </c>
      <c r="NR17" s="2">
        <v>2</v>
      </c>
      <c r="NS17" s="2">
        <v>2</v>
      </c>
      <c r="NT17" s="2">
        <v>2</v>
      </c>
      <c r="NV17" s="2">
        <v>15</v>
      </c>
      <c r="NW17" s="2">
        <v>15</v>
      </c>
      <c r="OJ17" s="2">
        <v>1</v>
      </c>
      <c r="OK17" s="2">
        <v>4</v>
      </c>
      <c r="OL17" s="2">
        <v>1</v>
      </c>
      <c r="OM17" s="2">
        <v>2</v>
      </c>
      <c r="ON17" s="2">
        <v>2</v>
      </c>
      <c r="OO17" s="2">
        <v>2</v>
      </c>
      <c r="OP17" s="2">
        <v>2</v>
      </c>
      <c r="OS17" s="2">
        <v>2</v>
      </c>
      <c r="OT17" s="2">
        <v>2</v>
      </c>
      <c r="PJ17" s="2">
        <v>2</v>
      </c>
      <c r="PR17" s="2">
        <v>1</v>
      </c>
      <c r="PV17" s="2">
        <v>1</v>
      </c>
      <c r="PW17" s="2">
        <v>1</v>
      </c>
      <c r="PX17" s="2">
        <v>1</v>
      </c>
      <c r="PY17" s="2">
        <v>2</v>
      </c>
      <c r="PZ17" s="2">
        <v>1</v>
      </c>
      <c r="QA17" s="2">
        <v>1</v>
      </c>
      <c r="QB17" s="2">
        <v>1</v>
      </c>
      <c r="QC17" s="2">
        <v>1</v>
      </c>
      <c r="QD17" s="2">
        <v>1</v>
      </c>
      <c r="QE17" s="2">
        <v>1</v>
      </c>
      <c r="QF17" s="2">
        <v>2</v>
      </c>
      <c r="QG17" s="2">
        <v>2</v>
      </c>
      <c r="QH17" s="2">
        <v>4</v>
      </c>
      <c r="QI17" s="2">
        <v>1</v>
      </c>
      <c r="QL17" s="2">
        <v>1</v>
      </c>
      <c r="QM17" s="2">
        <v>2</v>
      </c>
      <c r="QN17" s="2">
        <v>2</v>
      </c>
      <c r="QO17" s="2">
        <v>2</v>
      </c>
      <c r="QP17" s="2">
        <v>1</v>
      </c>
      <c r="QQ17" s="2">
        <v>1</v>
      </c>
      <c r="QR17" s="2">
        <v>2</v>
      </c>
      <c r="QS17" s="2">
        <v>2</v>
      </c>
      <c r="QT17" s="2">
        <v>2</v>
      </c>
      <c r="QU17" s="2">
        <v>2</v>
      </c>
      <c r="QV17" s="2">
        <v>14</v>
      </c>
      <c r="QW17" s="2">
        <v>12</v>
      </c>
      <c r="QX17" s="2">
        <v>13</v>
      </c>
      <c r="QY17" s="2">
        <v>2</v>
      </c>
      <c r="QZ17" s="2">
        <v>2</v>
      </c>
      <c r="RA17" s="2">
        <v>2</v>
      </c>
      <c r="RB17" s="2">
        <v>2</v>
      </c>
      <c r="RE17" s="2">
        <v>2</v>
      </c>
      <c r="RI17" s="2">
        <v>2</v>
      </c>
      <c r="RJ17" s="2">
        <v>1</v>
      </c>
      <c r="RP17" s="2">
        <v>4</v>
      </c>
      <c r="RS17" s="2">
        <v>2</v>
      </c>
      <c r="RZ17" s="2">
        <v>2</v>
      </c>
      <c r="SA17" s="2">
        <v>1</v>
      </c>
      <c r="SB17" s="2">
        <v>2</v>
      </c>
      <c r="SC17" s="2">
        <v>3</v>
      </c>
      <c r="SD17" s="2">
        <v>99</v>
      </c>
      <c r="SG17" s="2">
        <v>99</v>
      </c>
      <c r="SJ17" s="2">
        <v>99</v>
      </c>
      <c r="SM17" s="2">
        <v>1</v>
      </c>
      <c r="SS17" s="7"/>
      <c r="ST17" s="2">
        <v>2</v>
      </c>
      <c r="SU17" s="2">
        <v>4</v>
      </c>
      <c r="SV17" s="2">
        <v>6</v>
      </c>
      <c r="SW17" s="2">
        <v>3</v>
      </c>
      <c r="SX17" s="2">
        <v>2</v>
      </c>
      <c r="SY17" s="2">
        <v>5</v>
      </c>
      <c r="SZ17" s="2">
        <v>3</v>
      </c>
      <c r="TA17" s="2">
        <v>38</v>
      </c>
      <c r="TB17" s="2">
        <v>5</v>
      </c>
      <c r="TC17" s="2">
        <v>0</v>
      </c>
      <c r="TD17" s="2">
        <v>24</v>
      </c>
      <c r="TE17" s="2">
        <v>31</v>
      </c>
      <c r="TF17" s="2">
        <v>0</v>
      </c>
      <c r="TG17" s="2">
        <v>2</v>
      </c>
      <c r="TH17" s="8" t="s">
        <v>820</v>
      </c>
      <c r="TI17" s="2">
        <v>3</v>
      </c>
      <c r="TN17" s="2" t="s">
        <v>65</v>
      </c>
      <c r="TO17" s="2">
        <v>1</v>
      </c>
      <c r="TP17" s="2">
        <v>1</v>
      </c>
      <c r="TQ17" s="5">
        <v>1</v>
      </c>
      <c r="TR17" s="2">
        <v>1</v>
      </c>
      <c r="TS17" s="5">
        <v>1</v>
      </c>
      <c r="TT17" s="2">
        <v>0</v>
      </c>
      <c r="TU17" s="5">
        <v>0</v>
      </c>
      <c r="TV17" s="2">
        <v>0</v>
      </c>
      <c r="TW17" s="5">
        <v>0</v>
      </c>
      <c r="TX17" s="2">
        <v>0</v>
      </c>
      <c r="TY17" s="5">
        <v>0</v>
      </c>
      <c r="TZ17" s="2">
        <v>0</v>
      </c>
      <c r="UA17" s="5">
        <v>0</v>
      </c>
      <c r="UB17" s="5">
        <v>2</v>
      </c>
      <c r="UC17" s="9">
        <v>1.2448132780082988E-2</v>
      </c>
      <c r="UD17" s="10" t="s">
        <v>2323</v>
      </c>
      <c r="UE17" s="10" t="s">
        <v>2173</v>
      </c>
      <c r="UF17" s="10" t="s">
        <v>2313</v>
      </c>
      <c r="UG17" s="11" t="s">
        <v>2314</v>
      </c>
      <c r="UH17" s="2" t="s">
        <v>2335</v>
      </c>
      <c r="UI17" s="2">
        <v>2802070</v>
      </c>
      <c r="UJ17" s="2">
        <v>454434</v>
      </c>
      <c r="UK17" s="2">
        <v>1922</v>
      </c>
      <c r="UL17" s="2">
        <v>5835826</v>
      </c>
      <c r="UM17" s="2">
        <v>95999</v>
      </c>
      <c r="UN17" s="2">
        <v>77499</v>
      </c>
      <c r="UO17" s="2">
        <v>115279</v>
      </c>
      <c r="UP17" s="2">
        <v>441347</v>
      </c>
      <c r="UQ17" s="2">
        <v>120013</v>
      </c>
      <c r="UR17" s="2">
        <v>1046092</v>
      </c>
      <c r="UT17" s="2">
        <v>1148799</v>
      </c>
      <c r="UV17" s="2" t="s">
        <v>2190</v>
      </c>
      <c r="UW17" s="2" t="s">
        <v>2192</v>
      </c>
      <c r="UX17" s="3">
        <v>295313356</v>
      </c>
      <c r="UY17" s="3">
        <v>302694087</v>
      </c>
      <c r="UZ17" s="3">
        <f>IF(UH17="","",SUM(UI17:UU17))</f>
        <v>12139280</v>
      </c>
      <c r="VA17" s="3">
        <f>IF(UH17="","",SUM(SN17:SR17))</f>
        <v>0</v>
      </c>
      <c r="VB17" s="3" t="str">
        <f>IF(UH17="","",IF(VA17=0,"",UZ17+VA17))</f>
        <v/>
      </c>
      <c r="VC17" s="21"/>
    </row>
    <row r="18" spans="1:577" x14ac:dyDescent="0.2">
      <c r="A18" s="2">
        <v>212</v>
      </c>
      <c r="B18" s="2" t="s">
        <v>2193</v>
      </c>
      <c r="C18" s="2" t="s">
        <v>2194</v>
      </c>
      <c r="D18" s="2" t="s">
        <v>176</v>
      </c>
      <c r="E18" s="2">
        <v>98</v>
      </c>
      <c r="F18" s="2">
        <v>360</v>
      </c>
      <c r="G18" s="2">
        <v>347</v>
      </c>
      <c r="H18" s="2">
        <v>707</v>
      </c>
      <c r="I18" s="2">
        <v>707</v>
      </c>
      <c r="J18" s="2">
        <v>707</v>
      </c>
      <c r="K18" s="2">
        <v>360</v>
      </c>
      <c r="L18" s="2">
        <v>347</v>
      </c>
      <c r="M18" s="2">
        <v>707</v>
      </c>
      <c r="N18" s="2">
        <v>5</v>
      </c>
      <c r="O18" s="2">
        <v>9</v>
      </c>
      <c r="P18" s="2">
        <v>13</v>
      </c>
      <c r="Q18" s="2">
        <v>1</v>
      </c>
      <c r="R18" s="2">
        <v>14</v>
      </c>
      <c r="S18" s="2">
        <v>2</v>
      </c>
      <c r="T18" s="2">
        <v>12</v>
      </c>
      <c r="U18" s="2">
        <v>0</v>
      </c>
      <c r="V18" s="2">
        <v>1</v>
      </c>
      <c r="W18" s="2">
        <v>2</v>
      </c>
      <c r="X18" s="2">
        <v>3</v>
      </c>
      <c r="AE18" s="2">
        <v>4</v>
      </c>
      <c r="AF18" s="2">
        <v>2</v>
      </c>
      <c r="AG18" s="2">
        <v>4</v>
      </c>
      <c r="AH18" s="2">
        <v>2</v>
      </c>
      <c r="AJ18" s="2">
        <v>3</v>
      </c>
      <c r="AK18" s="2">
        <v>4</v>
      </c>
      <c r="AS18" s="2">
        <v>3</v>
      </c>
      <c r="AT18" s="2">
        <v>1</v>
      </c>
      <c r="AW18" s="2">
        <v>2</v>
      </c>
      <c r="AZ18" s="2">
        <v>1</v>
      </c>
      <c r="BA18" s="2">
        <v>1</v>
      </c>
      <c r="BB18" s="2">
        <v>1</v>
      </c>
      <c r="BC18" s="2">
        <v>1</v>
      </c>
      <c r="BD18" s="2">
        <v>1</v>
      </c>
      <c r="BE18" s="2">
        <v>2</v>
      </c>
      <c r="BF18" s="2">
        <v>1</v>
      </c>
      <c r="BG18" s="2">
        <v>2</v>
      </c>
      <c r="BH18" s="2">
        <v>1</v>
      </c>
      <c r="BI18" s="2">
        <v>2</v>
      </c>
      <c r="BJ18" s="2">
        <v>1</v>
      </c>
      <c r="BK18" s="2">
        <v>2</v>
      </c>
      <c r="BL18" s="2">
        <v>1</v>
      </c>
      <c r="BM18" s="2">
        <v>2</v>
      </c>
      <c r="BN18" s="2">
        <v>1</v>
      </c>
      <c r="BO18" s="2">
        <v>2</v>
      </c>
      <c r="BP18" s="2">
        <v>1</v>
      </c>
      <c r="BQ18" s="2">
        <v>2</v>
      </c>
      <c r="BR18" s="2">
        <v>1</v>
      </c>
      <c r="BS18" s="2">
        <v>2</v>
      </c>
      <c r="BT18" s="2">
        <v>2</v>
      </c>
      <c r="BU18" s="2">
        <v>5</v>
      </c>
      <c r="BV18" s="2">
        <v>2</v>
      </c>
      <c r="BW18" s="2">
        <v>5</v>
      </c>
      <c r="BX18" s="2">
        <v>2</v>
      </c>
      <c r="BY18" s="2">
        <v>5</v>
      </c>
      <c r="BZ18" s="2">
        <v>2</v>
      </c>
      <c r="CA18" s="2">
        <v>5</v>
      </c>
      <c r="CB18" s="2">
        <v>2</v>
      </c>
      <c r="CC18" s="2">
        <v>5</v>
      </c>
      <c r="CD18" s="2">
        <v>2</v>
      </c>
      <c r="CE18" s="2">
        <v>5</v>
      </c>
      <c r="CF18" s="2">
        <v>2</v>
      </c>
      <c r="CG18" s="2">
        <v>5</v>
      </c>
      <c r="CH18" s="2">
        <v>2</v>
      </c>
      <c r="CI18" s="2">
        <v>5</v>
      </c>
      <c r="CT18" s="2">
        <v>1</v>
      </c>
      <c r="CU18" s="2">
        <v>3</v>
      </c>
      <c r="CZ18" s="2">
        <v>2</v>
      </c>
      <c r="DA18" s="2">
        <v>2</v>
      </c>
      <c r="DB18" s="2">
        <v>2</v>
      </c>
      <c r="DC18" s="2">
        <v>2</v>
      </c>
      <c r="DD18" s="2">
        <v>1</v>
      </c>
      <c r="DE18" s="2">
        <v>2</v>
      </c>
      <c r="DF18" s="2">
        <v>1</v>
      </c>
      <c r="DG18" s="2">
        <v>2</v>
      </c>
      <c r="DH18" s="2">
        <v>1</v>
      </c>
      <c r="DI18" s="2">
        <v>2</v>
      </c>
      <c r="DJ18" s="2">
        <v>2</v>
      </c>
      <c r="DK18" s="2">
        <v>1</v>
      </c>
      <c r="DL18" s="2">
        <v>2</v>
      </c>
      <c r="DM18" s="2">
        <v>1</v>
      </c>
      <c r="DN18" s="2">
        <v>2</v>
      </c>
      <c r="DO18" s="2">
        <v>1</v>
      </c>
      <c r="DP18" s="2">
        <v>1</v>
      </c>
      <c r="DQ18" s="2">
        <v>2</v>
      </c>
      <c r="DR18" s="2">
        <v>2</v>
      </c>
      <c r="DS18" s="2">
        <v>1</v>
      </c>
      <c r="EJ18" s="2" t="s">
        <v>177</v>
      </c>
      <c r="EK18" s="2">
        <v>13</v>
      </c>
      <c r="EL18" s="2">
        <v>20</v>
      </c>
      <c r="EQ18" s="2" t="s">
        <v>77</v>
      </c>
      <c r="ER18" s="2">
        <v>187</v>
      </c>
      <c r="ES18" s="2">
        <v>0</v>
      </c>
      <c r="ET18" s="2" t="s">
        <v>77</v>
      </c>
      <c r="EU18" s="2">
        <v>187</v>
      </c>
      <c r="EV18" s="2">
        <v>0</v>
      </c>
      <c r="EW18" s="2" t="s">
        <v>178</v>
      </c>
      <c r="EX18" s="2">
        <v>173</v>
      </c>
      <c r="EY18" s="2">
        <v>13887</v>
      </c>
      <c r="EZ18" s="2" t="s">
        <v>178</v>
      </c>
      <c r="FA18" s="2">
        <v>173</v>
      </c>
      <c r="FB18" s="2">
        <v>5950</v>
      </c>
      <c r="FC18" s="2" t="s">
        <v>179</v>
      </c>
      <c r="FD18" s="2">
        <v>7</v>
      </c>
      <c r="FE18" s="2">
        <v>4990</v>
      </c>
      <c r="FF18" s="2" t="s">
        <v>180</v>
      </c>
      <c r="FG18" s="2">
        <v>61</v>
      </c>
      <c r="FH18" s="2">
        <v>0</v>
      </c>
      <c r="FI18" s="2" t="s">
        <v>181</v>
      </c>
      <c r="FJ18" s="2">
        <v>16</v>
      </c>
      <c r="FK18" s="2">
        <v>0</v>
      </c>
      <c r="FL18" s="2" t="s">
        <v>181</v>
      </c>
      <c r="FM18" s="2">
        <v>16</v>
      </c>
      <c r="FN18" s="2">
        <v>0</v>
      </c>
      <c r="FO18" s="2" t="s">
        <v>179</v>
      </c>
      <c r="FP18" s="2">
        <v>7</v>
      </c>
      <c r="FQ18" s="2">
        <v>4990</v>
      </c>
      <c r="FR18" s="2" t="s">
        <v>182</v>
      </c>
      <c r="FS18" s="2">
        <v>172</v>
      </c>
      <c r="FT18" s="2">
        <v>0</v>
      </c>
      <c r="FW18" s="2">
        <v>0</v>
      </c>
      <c r="FZ18" s="2">
        <v>0</v>
      </c>
      <c r="GC18" s="2">
        <v>0</v>
      </c>
      <c r="GF18" s="2">
        <v>2</v>
      </c>
      <c r="GG18" s="2">
        <v>5</v>
      </c>
      <c r="GH18" s="2">
        <v>1</v>
      </c>
      <c r="GI18" s="2">
        <v>2</v>
      </c>
      <c r="GJ18" s="2">
        <v>1</v>
      </c>
      <c r="GK18" s="2">
        <v>2</v>
      </c>
      <c r="GL18" s="2">
        <v>2</v>
      </c>
      <c r="GM18" s="2">
        <v>5</v>
      </c>
      <c r="GN18" s="2">
        <v>2</v>
      </c>
      <c r="GO18" s="2">
        <v>5</v>
      </c>
      <c r="GT18" s="2">
        <v>1</v>
      </c>
      <c r="GU18" s="2">
        <v>2</v>
      </c>
      <c r="GV18" s="2">
        <v>1</v>
      </c>
      <c r="GW18" s="2">
        <v>2</v>
      </c>
      <c r="HJ18" s="3"/>
      <c r="HK18" s="2" t="s">
        <v>1669</v>
      </c>
      <c r="HL18" s="2">
        <v>13</v>
      </c>
      <c r="HN18" s="3">
        <v>2038</v>
      </c>
      <c r="HO18" s="2" t="s">
        <v>1670</v>
      </c>
      <c r="HP18" s="2">
        <v>31</v>
      </c>
      <c r="HR18" s="2">
        <v>75986</v>
      </c>
      <c r="ID18" s="2">
        <v>1</v>
      </c>
      <c r="IE18" s="2">
        <v>1</v>
      </c>
      <c r="IF18" s="2">
        <v>2</v>
      </c>
      <c r="IG18" s="2">
        <v>2</v>
      </c>
      <c r="JF18" s="2">
        <v>2</v>
      </c>
      <c r="JL18" s="2" t="s">
        <v>183</v>
      </c>
      <c r="JM18" s="2">
        <v>7</v>
      </c>
      <c r="JN18" s="2">
        <v>10467</v>
      </c>
      <c r="KD18" s="2">
        <v>3</v>
      </c>
      <c r="KJ18" s="2">
        <v>192</v>
      </c>
      <c r="KK18" s="4">
        <v>3</v>
      </c>
      <c r="KL18" s="2">
        <v>3560</v>
      </c>
      <c r="KM18" s="2">
        <v>128</v>
      </c>
      <c r="KO18" s="5"/>
      <c r="KS18" s="6"/>
      <c r="LH18" s="2">
        <v>10</v>
      </c>
      <c r="LI18" s="2">
        <v>2</v>
      </c>
      <c r="LJ18" s="2">
        <v>1</v>
      </c>
      <c r="LK18" s="2">
        <v>2</v>
      </c>
      <c r="LL18" s="2">
        <v>3</v>
      </c>
      <c r="LN18" s="2">
        <v>3</v>
      </c>
      <c r="LO18" s="2">
        <v>2</v>
      </c>
      <c r="LP18" s="2">
        <v>2</v>
      </c>
      <c r="LQ18" s="2">
        <v>1</v>
      </c>
      <c r="LR18" s="2">
        <v>1</v>
      </c>
      <c r="LS18" s="2">
        <v>1</v>
      </c>
      <c r="LT18" s="2">
        <v>2</v>
      </c>
      <c r="LX18" s="2">
        <v>2</v>
      </c>
      <c r="LY18" s="2">
        <v>4</v>
      </c>
      <c r="MG18" s="2">
        <v>1</v>
      </c>
      <c r="MK18" s="2">
        <v>1</v>
      </c>
      <c r="ML18" s="2">
        <v>1</v>
      </c>
      <c r="MQ18" s="2">
        <v>1</v>
      </c>
      <c r="NA18" s="2">
        <v>2</v>
      </c>
      <c r="NE18" s="2">
        <v>3</v>
      </c>
      <c r="NF18" s="2">
        <v>1</v>
      </c>
      <c r="NG18" s="2">
        <v>6</v>
      </c>
      <c r="NH18" s="2">
        <v>6</v>
      </c>
      <c r="NI18" s="2">
        <v>6</v>
      </c>
      <c r="NJ18" s="2">
        <v>6</v>
      </c>
      <c r="NK18" s="2">
        <v>6</v>
      </c>
      <c r="NO18" s="2">
        <v>1</v>
      </c>
      <c r="NP18" s="2">
        <v>2</v>
      </c>
      <c r="NQ18" s="2">
        <v>2</v>
      </c>
      <c r="NR18" s="2">
        <v>2</v>
      </c>
      <c r="NS18" s="2">
        <v>2</v>
      </c>
      <c r="NT18" s="2">
        <v>2</v>
      </c>
      <c r="NV18" s="2">
        <v>35</v>
      </c>
      <c r="NW18" s="2">
        <v>35</v>
      </c>
      <c r="OJ18" s="2">
        <v>1</v>
      </c>
      <c r="OK18" s="2">
        <v>1</v>
      </c>
      <c r="OL18" s="2">
        <v>1</v>
      </c>
      <c r="OM18" s="2">
        <v>1</v>
      </c>
      <c r="ON18" s="2">
        <v>1</v>
      </c>
      <c r="OO18" s="2">
        <v>1</v>
      </c>
      <c r="OP18" s="2">
        <v>2</v>
      </c>
      <c r="OS18" s="2">
        <v>2</v>
      </c>
      <c r="OT18" s="2">
        <v>1</v>
      </c>
      <c r="OU18" s="2">
        <v>1</v>
      </c>
      <c r="OV18" s="2">
        <v>2</v>
      </c>
      <c r="OW18" s="2">
        <v>1</v>
      </c>
      <c r="OX18" s="2">
        <v>1</v>
      </c>
      <c r="OY18" s="2">
        <v>1</v>
      </c>
      <c r="OZ18" s="2">
        <v>2</v>
      </c>
      <c r="PA18" s="2">
        <v>2</v>
      </c>
      <c r="PB18" s="2">
        <v>1</v>
      </c>
      <c r="PC18" s="2" t="s">
        <v>184</v>
      </c>
      <c r="PD18" s="2">
        <v>12</v>
      </c>
      <c r="PJ18" s="2">
        <v>1</v>
      </c>
      <c r="PK18" s="2">
        <v>3</v>
      </c>
      <c r="PL18" s="2">
        <v>3</v>
      </c>
      <c r="PM18" s="2">
        <v>1</v>
      </c>
      <c r="PO18" s="2">
        <v>1</v>
      </c>
      <c r="PR18" s="2">
        <v>1</v>
      </c>
      <c r="PS18" s="2">
        <v>2</v>
      </c>
      <c r="PV18" s="2">
        <v>1</v>
      </c>
      <c r="PW18" s="2">
        <v>1</v>
      </c>
      <c r="PX18" s="2">
        <v>2</v>
      </c>
      <c r="PY18" s="2">
        <v>2</v>
      </c>
      <c r="PZ18" s="2">
        <v>1</v>
      </c>
      <c r="QA18" s="2">
        <v>1</v>
      </c>
      <c r="QB18" s="2">
        <v>1</v>
      </c>
      <c r="QC18" s="2">
        <v>1</v>
      </c>
      <c r="QD18" s="2">
        <v>1</v>
      </c>
      <c r="QE18" s="2">
        <v>1</v>
      </c>
      <c r="QF18" s="2">
        <v>2</v>
      </c>
      <c r="QG18" s="2">
        <v>2</v>
      </c>
      <c r="QH18" s="2">
        <v>2</v>
      </c>
      <c r="QI18" s="2">
        <v>3</v>
      </c>
      <c r="QL18" s="2">
        <v>1</v>
      </c>
      <c r="QM18" s="2">
        <v>2</v>
      </c>
      <c r="QN18" s="2">
        <v>1</v>
      </c>
      <c r="QO18" s="2">
        <v>2</v>
      </c>
      <c r="QP18" s="2">
        <v>2</v>
      </c>
      <c r="QQ18" s="2">
        <v>2</v>
      </c>
      <c r="QR18" s="2">
        <v>2</v>
      </c>
      <c r="QS18" s="2">
        <v>2</v>
      </c>
      <c r="QT18" s="2">
        <v>1</v>
      </c>
      <c r="QU18" s="2">
        <v>2</v>
      </c>
      <c r="QV18" s="2">
        <v>7</v>
      </c>
      <c r="QW18" s="2">
        <v>10</v>
      </c>
      <c r="QX18" s="2">
        <v>13</v>
      </c>
      <c r="QY18" s="2">
        <v>1</v>
      </c>
      <c r="QZ18" s="2">
        <v>1</v>
      </c>
      <c r="RA18" s="2">
        <v>2</v>
      </c>
      <c r="RB18" s="2">
        <v>2</v>
      </c>
      <c r="RE18" s="2">
        <v>2</v>
      </c>
      <c r="RI18" s="2">
        <v>2</v>
      </c>
      <c r="RJ18" s="2">
        <v>1</v>
      </c>
      <c r="RP18" s="2">
        <v>4</v>
      </c>
      <c r="RS18" s="2">
        <v>4</v>
      </c>
      <c r="RZ18" s="2">
        <v>2</v>
      </c>
      <c r="SA18" s="2">
        <v>1</v>
      </c>
      <c r="SB18" s="2">
        <v>2</v>
      </c>
      <c r="SD18" s="2">
        <v>99</v>
      </c>
      <c r="SG18" s="2">
        <v>99</v>
      </c>
      <c r="SJ18" s="2">
        <v>99</v>
      </c>
      <c r="SM18" s="2">
        <v>2</v>
      </c>
      <c r="SN18" s="2">
        <v>471725</v>
      </c>
      <c r="SO18" s="2">
        <v>0</v>
      </c>
      <c r="SP18" s="2">
        <v>3700</v>
      </c>
      <c r="SQ18" s="2">
        <v>0</v>
      </c>
      <c r="SR18" s="2">
        <v>0</v>
      </c>
      <c r="SS18" s="7">
        <v>21463</v>
      </c>
      <c r="ST18" s="2">
        <v>2</v>
      </c>
      <c r="SU18" s="2">
        <v>2</v>
      </c>
      <c r="SV18" s="2">
        <v>2</v>
      </c>
      <c r="SW18" s="2">
        <v>2</v>
      </c>
      <c r="SX18" s="2">
        <v>3</v>
      </c>
      <c r="SY18" s="2">
        <v>2</v>
      </c>
      <c r="SZ18" s="2">
        <v>2</v>
      </c>
      <c r="TA18" s="2">
        <v>58</v>
      </c>
      <c r="TB18" s="2">
        <v>10</v>
      </c>
      <c r="TC18" s="2">
        <v>1</v>
      </c>
      <c r="TD18" s="2">
        <v>20</v>
      </c>
      <c r="TE18" s="2">
        <v>9</v>
      </c>
      <c r="TF18" s="2">
        <v>0</v>
      </c>
      <c r="TG18" s="2">
        <v>2</v>
      </c>
      <c r="TH18" s="8"/>
      <c r="TN18" s="2" t="s">
        <v>65</v>
      </c>
      <c r="TO18" s="2">
        <v>1</v>
      </c>
      <c r="TP18" s="2">
        <v>1</v>
      </c>
      <c r="TQ18" s="5">
        <v>1</v>
      </c>
      <c r="TR18" s="2">
        <v>0</v>
      </c>
      <c r="TS18" s="5">
        <v>0</v>
      </c>
      <c r="TT18" s="2">
        <v>0</v>
      </c>
      <c r="TU18" s="5">
        <v>0</v>
      </c>
      <c r="TV18" s="2">
        <v>0</v>
      </c>
      <c r="TW18" s="5">
        <v>0</v>
      </c>
      <c r="TX18" s="2">
        <v>0</v>
      </c>
      <c r="TY18" s="5">
        <v>0</v>
      </c>
      <c r="TZ18" s="2">
        <v>0</v>
      </c>
      <c r="UA18" s="5">
        <v>0</v>
      </c>
      <c r="UB18" s="5">
        <v>1</v>
      </c>
      <c r="UC18" s="9">
        <v>6.2240663900414942E-3</v>
      </c>
      <c r="UD18" s="10" t="s">
        <v>2158</v>
      </c>
      <c r="UE18" s="10" t="s">
        <v>2325</v>
      </c>
      <c r="UF18" s="10" t="s">
        <v>2313</v>
      </c>
      <c r="UG18" s="11" t="s">
        <v>2314</v>
      </c>
      <c r="UH18" s="2" t="s">
        <v>2336</v>
      </c>
      <c r="UI18" s="2">
        <v>72081</v>
      </c>
      <c r="UJ18" s="2">
        <v>89788</v>
      </c>
      <c r="UK18" s="2">
        <v>1683</v>
      </c>
      <c r="UL18" s="2">
        <v>517537</v>
      </c>
      <c r="UM18" s="2">
        <v>923216</v>
      </c>
      <c r="UN18" s="2">
        <v>504931</v>
      </c>
      <c r="UO18" s="2">
        <v>14376</v>
      </c>
      <c r="UP18" s="2">
        <v>79223</v>
      </c>
      <c r="UQ18" s="2">
        <v>187330</v>
      </c>
      <c r="UR18" s="2">
        <v>24937</v>
      </c>
      <c r="UV18" s="2" t="s">
        <v>2193</v>
      </c>
      <c r="UW18" s="2" t="s">
        <v>2194</v>
      </c>
      <c r="UX18" s="3">
        <v>51417092</v>
      </c>
      <c r="UY18" s="3">
        <v>52572210</v>
      </c>
      <c r="UZ18" s="3">
        <f>IF(UH18="","",SUM(UI18:UU18))</f>
        <v>2415102</v>
      </c>
      <c r="VA18" s="3">
        <f>IF(UH18="","",SUM(SN18:SR18))</f>
        <v>475425</v>
      </c>
      <c r="VB18" s="3">
        <f>IF(UH18="","",IF(VA18=0,"",UZ18+VA18))</f>
        <v>2890527</v>
      </c>
      <c r="VC18" s="21">
        <f>+(VB18/UY18)*100</f>
        <v>5.4982033283363974</v>
      </c>
    </row>
    <row r="19" spans="1:577" x14ac:dyDescent="0.2">
      <c r="A19" s="2">
        <v>215</v>
      </c>
      <c r="B19" s="2" t="s">
        <v>2195</v>
      </c>
      <c r="C19" s="2" t="s">
        <v>185</v>
      </c>
      <c r="D19" s="2" t="s">
        <v>185</v>
      </c>
      <c r="E19" s="2">
        <v>98</v>
      </c>
      <c r="F19" s="2">
        <v>245</v>
      </c>
      <c r="G19" s="2">
        <v>415</v>
      </c>
      <c r="H19" s="2">
        <v>660</v>
      </c>
      <c r="I19" s="2">
        <v>660</v>
      </c>
      <c r="J19" s="2">
        <v>660</v>
      </c>
      <c r="K19" s="2">
        <v>245</v>
      </c>
      <c r="L19" s="2">
        <v>415</v>
      </c>
      <c r="M19" s="2">
        <v>660</v>
      </c>
      <c r="N19" s="2">
        <v>2</v>
      </c>
      <c r="O19" s="2">
        <v>17</v>
      </c>
      <c r="P19" s="2">
        <v>18</v>
      </c>
      <c r="Q19" s="2">
        <v>1</v>
      </c>
      <c r="R19" s="2">
        <v>19</v>
      </c>
      <c r="S19" s="2">
        <v>3</v>
      </c>
      <c r="T19" s="2">
        <v>15</v>
      </c>
      <c r="U19" s="2">
        <v>1</v>
      </c>
      <c r="V19" s="2">
        <v>4</v>
      </c>
      <c r="AE19" s="2">
        <v>2</v>
      </c>
      <c r="AF19" s="2">
        <v>3</v>
      </c>
      <c r="AG19" s="2">
        <v>3</v>
      </c>
      <c r="AH19" s="2">
        <v>1</v>
      </c>
      <c r="AI19" s="2">
        <v>2</v>
      </c>
      <c r="AJ19" s="2">
        <v>3</v>
      </c>
      <c r="AK19" s="2">
        <v>5</v>
      </c>
      <c r="AS19" s="2">
        <v>4</v>
      </c>
      <c r="AT19" s="2">
        <v>1</v>
      </c>
      <c r="AW19" s="2">
        <v>2</v>
      </c>
      <c r="AZ19" s="2">
        <v>1</v>
      </c>
      <c r="BA19" s="2">
        <v>2</v>
      </c>
      <c r="BB19" s="2">
        <v>2</v>
      </c>
      <c r="BC19" s="2">
        <v>5</v>
      </c>
      <c r="BD19" s="2">
        <v>1</v>
      </c>
      <c r="BE19" s="2">
        <v>2</v>
      </c>
      <c r="BF19" s="2">
        <v>1</v>
      </c>
      <c r="BG19" s="2">
        <v>2</v>
      </c>
      <c r="BH19" s="2">
        <v>2</v>
      </c>
      <c r="BI19" s="2">
        <v>5</v>
      </c>
      <c r="BJ19" s="2">
        <v>1</v>
      </c>
      <c r="BK19" s="2">
        <v>2</v>
      </c>
      <c r="BL19" s="2">
        <v>2</v>
      </c>
      <c r="BM19" s="2">
        <v>5</v>
      </c>
      <c r="BN19" s="2">
        <v>2</v>
      </c>
      <c r="BO19" s="2">
        <v>5</v>
      </c>
      <c r="BP19" s="2">
        <v>1</v>
      </c>
      <c r="BQ19" s="2">
        <v>2</v>
      </c>
      <c r="BR19" s="2">
        <v>2</v>
      </c>
      <c r="BS19" s="2">
        <v>5</v>
      </c>
      <c r="BT19" s="2">
        <v>2</v>
      </c>
      <c r="BU19" s="2">
        <v>5</v>
      </c>
      <c r="BV19" s="2">
        <v>2</v>
      </c>
      <c r="BW19" s="2">
        <v>5</v>
      </c>
      <c r="BX19" s="2">
        <v>2</v>
      </c>
      <c r="BY19" s="2">
        <v>5</v>
      </c>
      <c r="BZ19" s="2">
        <v>1</v>
      </c>
      <c r="CA19" s="2">
        <v>2</v>
      </c>
      <c r="CB19" s="2">
        <v>1</v>
      </c>
      <c r="CC19" s="2">
        <v>2</v>
      </c>
      <c r="CD19" s="2">
        <v>2</v>
      </c>
      <c r="CE19" s="2">
        <v>5</v>
      </c>
      <c r="CF19" s="2">
        <v>2</v>
      </c>
      <c r="CG19" s="2">
        <v>5</v>
      </c>
      <c r="CH19" s="2">
        <v>2</v>
      </c>
      <c r="CI19" s="2">
        <v>5</v>
      </c>
      <c r="CJ19" s="2" t="s">
        <v>186</v>
      </c>
      <c r="CK19" s="2">
        <v>27</v>
      </c>
      <c r="CL19" s="2" t="s">
        <v>187</v>
      </c>
      <c r="CM19" s="2">
        <v>28</v>
      </c>
      <c r="CZ19" s="2">
        <v>2</v>
      </c>
      <c r="DA19" s="2">
        <v>1</v>
      </c>
      <c r="DD19" s="2">
        <v>1</v>
      </c>
      <c r="DE19" s="2">
        <v>2</v>
      </c>
      <c r="DF19" s="2">
        <v>1</v>
      </c>
      <c r="DG19" s="2">
        <v>2</v>
      </c>
      <c r="DJ19" s="2">
        <v>1</v>
      </c>
      <c r="DK19" s="2">
        <v>1</v>
      </c>
      <c r="DP19" s="2">
        <v>1</v>
      </c>
      <c r="DQ19" s="2">
        <v>2</v>
      </c>
      <c r="DZ19" s="2">
        <v>2</v>
      </c>
      <c r="EA19" s="2">
        <v>2</v>
      </c>
      <c r="EB19" s="2">
        <v>2</v>
      </c>
      <c r="EC19" s="2">
        <v>2</v>
      </c>
      <c r="EJ19" s="2" t="s">
        <v>188</v>
      </c>
      <c r="EK19" s="2">
        <v>13</v>
      </c>
      <c r="EL19" s="2">
        <v>1</v>
      </c>
      <c r="EQ19" s="2" t="s">
        <v>189</v>
      </c>
      <c r="ER19" s="2">
        <v>8</v>
      </c>
      <c r="ES19" s="2">
        <v>0</v>
      </c>
      <c r="EV19" s="2">
        <v>0</v>
      </c>
      <c r="EW19" s="2" t="s">
        <v>190</v>
      </c>
      <c r="EX19" s="2">
        <v>118</v>
      </c>
      <c r="EY19" s="2">
        <v>4168</v>
      </c>
      <c r="EZ19" s="2" t="s">
        <v>190</v>
      </c>
      <c r="FA19" s="2">
        <v>118</v>
      </c>
      <c r="FB19" s="2">
        <v>2000</v>
      </c>
      <c r="FE19" s="2">
        <v>0</v>
      </c>
      <c r="FF19" s="2" t="s">
        <v>191</v>
      </c>
      <c r="FG19" s="2">
        <v>192</v>
      </c>
      <c r="FH19" s="2">
        <v>0</v>
      </c>
      <c r="FK19" s="2">
        <v>0</v>
      </c>
      <c r="FN19" s="2">
        <v>0</v>
      </c>
      <c r="FO19" s="2" t="s">
        <v>192</v>
      </c>
      <c r="FP19" s="2">
        <v>24</v>
      </c>
      <c r="FQ19" s="2">
        <v>8100</v>
      </c>
      <c r="FT19" s="2">
        <v>0</v>
      </c>
      <c r="FW19" s="2">
        <v>0</v>
      </c>
      <c r="FZ19" s="2">
        <v>0</v>
      </c>
      <c r="GA19" s="2" t="s">
        <v>193</v>
      </c>
      <c r="GB19" s="2">
        <v>177</v>
      </c>
      <c r="GC19" s="2">
        <v>0</v>
      </c>
      <c r="GD19" s="2" t="s">
        <v>194</v>
      </c>
      <c r="GE19" s="2">
        <v>149</v>
      </c>
      <c r="GF19" s="2">
        <v>2</v>
      </c>
      <c r="GG19" s="2">
        <v>5</v>
      </c>
      <c r="GH19" s="2">
        <v>1</v>
      </c>
      <c r="GI19" s="2">
        <v>2</v>
      </c>
      <c r="GJ19" s="2">
        <v>1</v>
      </c>
      <c r="GK19" s="2">
        <v>2</v>
      </c>
      <c r="GL19" s="2">
        <v>1</v>
      </c>
      <c r="GM19" s="2">
        <v>2</v>
      </c>
      <c r="GN19" s="2">
        <v>2</v>
      </c>
      <c r="GO19" s="2">
        <v>5</v>
      </c>
      <c r="GT19" s="2">
        <v>1</v>
      </c>
      <c r="GU19" s="2">
        <v>2</v>
      </c>
      <c r="GV19" s="2">
        <v>1</v>
      </c>
      <c r="GW19" s="2">
        <v>2</v>
      </c>
      <c r="GX19" s="2">
        <v>1</v>
      </c>
      <c r="GY19" s="2">
        <v>2</v>
      </c>
      <c r="HJ19" s="3"/>
      <c r="HK19" s="2" t="s">
        <v>195</v>
      </c>
      <c r="HL19" s="2">
        <v>59</v>
      </c>
      <c r="HN19" s="3">
        <v>0</v>
      </c>
      <c r="HO19" s="2" t="s">
        <v>196</v>
      </c>
      <c r="HP19" s="2">
        <v>31</v>
      </c>
      <c r="HR19" s="2">
        <v>13508</v>
      </c>
      <c r="HS19" s="2" t="s">
        <v>197</v>
      </c>
      <c r="HT19" s="2">
        <v>6</v>
      </c>
      <c r="HV19" s="2">
        <v>24170</v>
      </c>
      <c r="ID19" s="2">
        <v>1</v>
      </c>
      <c r="IE19" s="2">
        <v>4</v>
      </c>
      <c r="IF19" s="2">
        <v>2</v>
      </c>
      <c r="IG19" s="2">
        <v>1</v>
      </c>
      <c r="IH19" s="2">
        <v>2</v>
      </c>
      <c r="II19" s="2">
        <v>2</v>
      </c>
      <c r="IJ19" s="2">
        <v>2</v>
      </c>
      <c r="IK19" s="2">
        <v>2</v>
      </c>
      <c r="IL19" s="2">
        <v>2</v>
      </c>
      <c r="IM19" s="2">
        <v>1</v>
      </c>
      <c r="IR19" s="2" t="s">
        <v>198</v>
      </c>
      <c r="IS19" s="2">
        <v>3</v>
      </c>
      <c r="IZ19" s="2" t="s">
        <v>199</v>
      </c>
      <c r="JA19" s="2">
        <v>16</v>
      </c>
      <c r="JF19" s="2">
        <v>2</v>
      </c>
      <c r="JG19" s="2">
        <v>1</v>
      </c>
      <c r="JH19" s="2">
        <v>1</v>
      </c>
      <c r="JI19" s="2">
        <v>2</v>
      </c>
      <c r="JL19" s="2" t="s">
        <v>200</v>
      </c>
      <c r="JM19" s="2">
        <v>8</v>
      </c>
      <c r="JN19" s="2">
        <v>8682</v>
      </c>
      <c r="JU19" s="2" t="s">
        <v>201</v>
      </c>
      <c r="JV19" s="2">
        <v>22</v>
      </c>
      <c r="JW19" s="2">
        <v>11252</v>
      </c>
      <c r="KD19" s="2">
        <v>2</v>
      </c>
      <c r="KE19" s="2">
        <v>1</v>
      </c>
      <c r="KF19" s="2">
        <v>1</v>
      </c>
      <c r="KG19" s="2">
        <v>2</v>
      </c>
      <c r="KJ19" s="2">
        <v>48</v>
      </c>
      <c r="KK19" s="4">
        <v>2.5</v>
      </c>
      <c r="KL19" s="2">
        <v>2072</v>
      </c>
      <c r="KM19" s="2">
        <v>130</v>
      </c>
      <c r="KN19" s="2">
        <v>48</v>
      </c>
      <c r="KO19" s="5">
        <v>2.5</v>
      </c>
      <c r="KP19" s="2">
        <v>2072</v>
      </c>
      <c r="KQ19" s="2">
        <v>30</v>
      </c>
      <c r="KR19" s="2">
        <v>72</v>
      </c>
      <c r="KS19" s="6">
        <v>2</v>
      </c>
      <c r="KT19" s="2">
        <v>784</v>
      </c>
      <c r="KU19" s="2">
        <v>30</v>
      </c>
      <c r="LH19" s="2">
        <v>16</v>
      </c>
      <c r="LI19" s="2">
        <v>16</v>
      </c>
      <c r="LJ19" s="2">
        <v>1</v>
      </c>
      <c r="LK19" s="2">
        <v>2</v>
      </c>
      <c r="LL19" s="2">
        <v>3</v>
      </c>
      <c r="LN19" s="2">
        <v>2</v>
      </c>
      <c r="LO19" s="2">
        <v>2</v>
      </c>
      <c r="LP19" s="2">
        <v>2</v>
      </c>
      <c r="LQ19" s="2">
        <v>2</v>
      </c>
      <c r="LR19" s="2">
        <v>2</v>
      </c>
      <c r="LX19" s="2">
        <v>2</v>
      </c>
      <c r="LY19" s="2">
        <v>3</v>
      </c>
      <c r="MC19" s="2">
        <v>2</v>
      </c>
      <c r="MK19" s="2">
        <v>2</v>
      </c>
      <c r="ML19" s="2">
        <v>2</v>
      </c>
      <c r="MM19" s="2">
        <v>4</v>
      </c>
      <c r="MQ19" s="2">
        <v>1</v>
      </c>
      <c r="MR19" s="2">
        <v>2</v>
      </c>
      <c r="NA19" s="2">
        <v>1</v>
      </c>
      <c r="NB19" s="2">
        <v>2</v>
      </c>
      <c r="NC19" s="2">
        <v>3</v>
      </c>
      <c r="NE19" s="2">
        <v>2</v>
      </c>
      <c r="NF19" s="2">
        <v>6</v>
      </c>
      <c r="NG19" s="2">
        <v>6</v>
      </c>
      <c r="NH19" s="2">
        <v>6</v>
      </c>
      <c r="NI19" s="2">
        <v>1</v>
      </c>
      <c r="NJ19" s="2">
        <v>1</v>
      </c>
      <c r="NK19" s="2">
        <v>6</v>
      </c>
      <c r="NO19" s="2">
        <v>2</v>
      </c>
      <c r="NP19" s="2">
        <v>2</v>
      </c>
      <c r="NQ19" s="2">
        <v>1</v>
      </c>
      <c r="NR19" s="2">
        <v>1</v>
      </c>
      <c r="NS19" s="2">
        <v>2</v>
      </c>
      <c r="NT19" s="2">
        <v>2</v>
      </c>
      <c r="OB19" s="2">
        <v>19</v>
      </c>
      <c r="OC19" s="2">
        <v>15</v>
      </c>
      <c r="OD19" s="2">
        <v>19</v>
      </c>
      <c r="OE19" s="2">
        <v>15</v>
      </c>
      <c r="OF19" s="2">
        <v>0</v>
      </c>
      <c r="OG19" s="2">
        <v>0</v>
      </c>
      <c r="OJ19" s="2">
        <v>1</v>
      </c>
      <c r="OK19" s="2">
        <v>1</v>
      </c>
      <c r="OL19" s="2">
        <v>1</v>
      </c>
      <c r="OM19" s="2">
        <v>1</v>
      </c>
      <c r="ON19" s="2">
        <v>1</v>
      </c>
      <c r="OO19" s="2">
        <v>1</v>
      </c>
      <c r="OP19" s="2">
        <v>1</v>
      </c>
      <c r="OS19" s="2">
        <v>2</v>
      </c>
      <c r="OT19" s="2">
        <v>1</v>
      </c>
      <c r="OU19" s="2">
        <v>1</v>
      </c>
      <c r="OV19" s="2">
        <v>1</v>
      </c>
      <c r="OW19" s="2">
        <v>1</v>
      </c>
      <c r="OX19" s="2">
        <v>1</v>
      </c>
      <c r="OY19" s="2">
        <v>1</v>
      </c>
      <c r="OZ19" s="2">
        <v>2</v>
      </c>
      <c r="PA19" s="2">
        <v>1</v>
      </c>
      <c r="PB19" s="2">
        <v>1</v>
      </c>
      <c r="PC19" s="2" t="s">
        <v>202</v>
      </c>
      <c r="PD19" s="2">
        <v>31</v>
      </c>
      <c r="PE19" s="2">
        <v>34</v>
      </c>
      <c r="PF19" s="2">
        <v>12</v>
      </c>
      <c r="PG19" s="2">
        <v>17</v>
      </c>
      <c r="PH19" s="2">
        <v>44</v>
      </c>
      <c r="PI19" s="2">
        <v>13</v>
      </c>
      <c r="PJ19" s="2">
        <v>1</v>
      </c>
      <c r="PK19" s="2">
        <v>3</v>
      </c>
      <c r="PL19" s="2">
        <v>3</v>
      </c>
      <c r="PM19" s="2">
        <v>1</v>
      </c>
      <c r="PO19" s="2">
        <v>1</v>
      </c>
      <c r="PR19" s="2">
        <v>2</v>
      </c>
      <c r="PU19" s="2">
        <v>4</v>
      </c>
      <c r="PV19" s="2">
        <v>1</v>
      </c>
      <c r="PW19" s="2">
        <v>1</v>
      </c>
      <c r="PX19" s="2">
        <v>1</v>
      </c>
      <c r="PY19" s="2">
        <v>2</v>
      </c>
      <c r="PZ19" s="2">
        <v>1</v>
      </c>
      <c r="QA19" s="2">
        <v>2</v>
      </c>
      <c r="QB19" s="2">
        <v>1</v>
      </c>
      <c r="QC19" s="2">
        <v>1</v>
      </c>
      <c r="QD19" s="2">
        <v>1</v>
      </c>
      <c r="QE19" s="2">
        <v>2</v>
      </c>
      <c r="QF19" s="2">
        <v>2</v>
      </c>
      <c r="QG19" s="2">
        <v>2</v>
      </c>
      <c r="QH19" s="2">
        <v>1</v>
      </c>
      <c r="QI19" s="2">
        <v>4</v>
      </c>
      <c r="QL19" s="2">
        <v>2</v>
      </c>
      <c r="QM19" s="2">
        <v>1</v>
      </c>
      <c r="QN19" s="2">
        <v>1</v>
      </c>
      <c r="QO19" s="2">
        <v>1</v>
      </c>
      <c r="QP19" s="2">
        <v>1</v>
      </c>
      <c r="QQ19" s="2">
        <v>1</v>
      </c>
      <c r="QR19" s="2">
        <v>1</v>
      </c>
      <c r="QS19" s="2">
        <v>1</v>
      </c>
      <c r="QT19" s="2">
        <v>1</v>
      </c>
      <c r="QU19" s="2">
        <v>2</v>
      </c>
      <c r="QV19" s="2">
        <v>7</v>
      </c>
      <c r="QW19" s="2">
        <v>13</v>
      </c>
      <c r="QX19" s="2">
        <v>9</v>
      </c>
      <c r="QY19" s="2">
        <v>1</v>
      </c>
      <c r="QZ19" s="2">
        <v>1</v>
      </c>
      <c r="RA19" s="2">
        <v>2</v>
      </c>
      <c r="RB19" s="2">
        <v>2</v>
      </c>
      <c r="RE19" s="2">
        <v>2</v>
      </c>
      <c r="RI19" s="2">
        <v>1</v>
      </c>
      <c r="RJ19" s="2">
        <v>1</v>
      </c>
      <c r="RP19" s="2">
        <v>2</v>
      </c>
      <c r="RS19" s="2">
        <v>4</v>
      </c>
      <c r="RZ19" s="2">
        <v>1</v>
      </c>
      <c r="SA19" s="2">
        <v>1</v>
      </c>
      <c r="SB19" s="2">
        <v>2</v>
      </c>
      <c r="SD19" s="2">
        <v>99</v>
      </c>
      <c r="SG19" s="2">
        <v>99</v>
      </c>
      <c r="SJ19" s="2">
        <v>99</v>
      </c>
      <c r="SM19" s="2">
        <v>1</v>
      </c>
      <c r="SN19" s="2">
        <v>475791</v>
      </c>
      <c r="SO19" s="2">
        <v>0</v>
      </c>
      <c r="SP19" s="2">
        <v>0</v>
      </c>
      <c r="SQ19" s="2">
        <v>0</v>
      </c>
      <c r="SR19" s="2">
        <v>0</v>
      </c>
      <c r="SS19" s="7">
        <v>10283</v>
      </c>
      <c r="ST19" s="2">
        <v>4</v>
      </c>
      <c r="SU19" s="2">
        <v>4</v>
      </c>
      <c r="SV19" s="2">
        <v>6</v>
      </c>
      <c r="SW19" s="2">
        <v>4</v>
      </c>
      <c r="SX19" s="2">
        <v>4</v>
      </c>
      <c r="SY19" s="2">
        <v>5</v>
      </c>
      <c r="SZ19" s="2">
        <v>5</v>
      </c>
      <c r="TA19" s="2">
        <v>6</v>
      </c>
      <c r="TB19" s="2">
        <v>58</v>
      </c>
      <c r="TC19" s="2">
        <v>0</v>
      </c>
      <c r="TD19" s="2">
        <v>28</v>
      </c>
      <c r="TE19" s="2">
        <v>8</v>
      </c>
      <c r="TF19" s="2">
        <v>0</v>
      </c>
      <c r="TG19" s="2">
        <v>0</v>
      </c>
      <c r="TH19" s="8" t="s">
        <v>1746</v>
      </c>
      <c r="TI19" s="2">
        <v>9</v>
      </c>
      <c r="TN19" s="2" t="s">
        <v>65</v>
      </c>
      <c r="TO19" s="2">
        <v>1</v>
      </c>
      <c r="TP19" s="2">
        <v>2</v>
      </c>
      <c r="TQ19" s="5">
        <v>0.5</v>
      </c>
      <c r="TR19" s="2">
        <v>1</v>
      </c>
      <c r="TS19" s="5">
        <v>1</v>
      </c>
      <c r="TT19" s="2">
        <v>1</v>
      </c>
      <c r="TU19" s="5">
        <v>1</v>
      </c>
      <c r="TV19" s="2">
        <v>1</v>
      </c>
      <c r="TW19" s="5">
        <v>1</v>
      </c>
      <c r="TX19" s="2">
        <v>0</v>
      </c>
      <c r="TY19" s="5">
        <v>0</v>
      </c>
      <c r="TZ19" s="2">
        <v>0</v>
      </c>
      <c r="UA19" s="5">
        <v>0</v>
      </c>
      <c r="UB19" s="5">
        <v>3.5</v>
      </c>
      <c r="UC19" s="9">
        <v>2.1784232365145231E-2</v>
      </c>
      <c r="UD19" s="10" t="s">
        <v>2140</v>
      </c>
      <c r="UE19" s="10" t="s">
        <v>2337</v>
      </c>
      <c r="UF19" s="10" t="s">
        <v>2313</v>
      </c>
      <c r="UG19" s="11" t="s">
        <v>2314</v>
      </c>
      <c r="UH19" s="2" t="s">
        <v>2338</v>
      </c>
      <c r="UI19" s="2">
        <v>8574</v>
      </c>
      <c r="UJ19" s="2">
        <v>17358</v>
      </c>
      <c r="UK19" s="2">
        <v>76654</v>
      </c>
      <c r="UL19" s="2">
        <v>4095</v>
      </c>
      <c r="UM19" s="2">
        <v>335</v>
      </c>
      <c r="UN19" s="2">
        <v>8466</v>
      </c>
      <c r="UO19" s="2">
        <v>11520</v>
      </c>
      <c r="UP19" s="2">
        <v>74920</v>
      </c>
      <c r="UQ19" s="2">
        <v>22042</v>
      </c>
      <c r="UR19" s="2">
        <v>21738</v>
      </c>
      <c r="UT19" s="2">
        <v>239567</v>
      </c>
      <c r="UU19" s="2">
        <v>16930</v>
      </c>
      <c r="UV19" s="2" t="s">
        <v>2195</v>
      </c>
      <c r="UW19" s="2" t="s">
        <v>185</v>
      </c>
      <c r="UX19" s="3">
        <v>27546003</v>
      </c>
      <c r="UY19" s="3">
        <v>30364852</v>
      </c>
      <c r="UZ19" s="3">
        <f>IF(UH19="","",SUM(UI19:UU19))</f>
        <v>502199</v>
      </c>
      <c r="VA19" s="3">
        <f>IF(UH19="","",SUM(SN19:SR19))</f>
        <v>475791</v>
      </c>
      <c r="VB19" s="3">
        <f>IF(UH19="","",IF(VA19=0,"",UZ19+VA19))</f>
        <v>977990</v>
      </c>
      <c r="VC19" s="21">
        <f>+(VB19/UY19)*100</f>
        <v>3.2207962021352845</v>
      </c>
      <c r="VD19" s="2">
        <v>1</v>
      </c>
      <c r="VE19" s="2">
        <v>4</v>
      </c>
    </row>
    <row r="20" spans="1:577" x14ac:dyDescent="0.2">
      <c r="A20" s="2">
        <v>221</v>
      </c>
      <c r="B20" s="2" t="s">
        <v>2190</v>
      </c>
      <c r="C20" s="2" t="s">
        <v>2196</v>
      </c>
      <c r="D20" s="2" t="s">
        <v>203</v>
      </c>
      <c r="E20" s="2">
        <v>98</v>
      </c>
      <c r="F20" s="2">
        <v>44</v>
      </c>
      <c r="G20" s="2">
        <v>106</v>
      </c>
      <c r="H20" s="2">
        <v>150</v>
      </c>
      <c r="I20" s="2">
        <v>145</v>
      </c>
      <c r="J20" s="2">
        <v>145</v>
      </c>
      <c r="K20" s="2">
        <v>44</v>
      </c>
      <c r="L20" s="2">
        <v>106</v>
      </c>
      <c r="M20" s="2">
        <v>150</v>
      </c>
      <c r="N20" s="2">
        <v>1</v>
      </c>
      <c r="O20" s="2">
        <v>7</v>
      </c>
      <c r="P20" s="2">
        <v>7</v>
      </c>
      <c r="Q20" s="2">
        <v>1</v>
      </c>
      <c r="R20" s="2">
        <v>8</v>
      </c>
      <c r="S20" s="2">
        <v>1</v>
      </c>
      <c r="T20" s="2">
        <v>7</v>
      </c>
      <c r="U20" s="2">
        <v>0</v>
      </c>
      <c r="V20" s="2">
        <v>1</v>
      </c>
      <c r="W20" s="2">
        <v>2</v>
      </c>
      <c r="X20" s="2">
        <v>3</v>
      </c>
      <c r="AE20" s="2">
        <v>2</v>
      </c>
      <c r="AF20" s="2">
        <v>2</v>
      </c>
      <c r="AG20" s="2">
        <v>4</v>
      </c>
      <c r="AH20" s="2">
        <v>1</v>
      </c>
      <c r="AJ20" s="2">
        <v>1</v>
      </c>
      <c r="AK20" s="2">
        <v>2</v>
      </c>
      <c r="AL20" s="2">
        <v>3</v>
      </c>
      <c r="AS20" s="2">
        <v>4</v>
      </c>
      <c r="AT20" s="2">
        <v>1</v>
      </c>
      <c r="AW20" s="2">
        <v>2</v>
      </c>
      <c r="AZ20" s="2">
        <v>2</v>
      </c>
      <c r="BA20" s="2">
        <v>5</v>
      </c>
      <c r="BB20" s="2">
        <v>2</v>
      </c>
      <c r="BC20" s="2">
        <v>5</v>
      </c>
      <c r="BD20" s="2">
        <v>1</v>
      </c>
      <c r="BE20" s="2">
        <v>2</v>
      </c>
      <c r="BF20" s="2">
        <v>1</v>
      </c>
      <c r="BG20" s="2">
        <v>2</v>
      </c>
      <c r="BH20" s="2">
        <v>2</v>
      </c>
      <c r="BI20" s="2">
        <v>5</v>
      </c>
      <c r="BJ20" s="2">
        <v>2</v>
      </c>
      <c r="BK20" s="2">
        <v>5</v>
      </c>
      <c r="BL20" s="2">
        <v>2</v>
      </c>
      <c r="BM20" s="2">
        <v>5</v>
      </c>
      <c r="BN20" s="2">
        <v>1</v>
      </c>
      <c r="BO20" s="2">
        <v>2</v>
      </c>
      <c r="BP20" s="2">
        <v>1</v>
      </c>
      <c r="BQ20" s="2">
        <v>2</v>
      </c>
      <c r="BR20" s="2">
        <v>1</v>
      </c>
      <c r="BS20" s="2">
        <v>1</v>
      </c>
      <c r="BT20" s="2">
        <v>2</v>
      </c>
      <c r="BU20" s="2">
        <v>5</v>
      </c>
      <c r="BV20" s="2">
        <v>2</v>
      </c>
      <c r="BW20" s="2">
        <v>5</v>
      </c>
      <c r="BX20" s="2">
        <v>2</v>
      </c>
      <c r="BY20" s="2">
        <v>5</v>
      </c>
      <c r="BZ20" s="2">
        <v>2</v>
      </c>
      <c r="CA20" s="2">
        <v>5</v>
      </c>
      <c r="CB20" s="2">
        <v>2</v>
      </c>
      <c r="CC20" s="2">
        <v>5</v>
      </c>
      <c r="CD20" s="2">
        <v>2</v>
      </c>
      <c r="CE20" s="2">
        <v>5</v>
      </c>
      <c r="CF20" s="2">
        <v>2</v>
      </c>
      <c r="CG20" s="2">
        <v>5</v>
      </c>
      <c r="CH20" s="2">
        <v>2</v>
      </c>
      <c r="CI20" s="2">
        <v>5</v>
      </c>
      <c r="CT20" s="2">
        <v>99</v>
      </c>
      <c r="DD20" s="2">
        <v>1</v>
      </c>
      <c r="DE20" s="2">
        <v>1</v>
      </c>
      <c r="DF20" s="2">
        <v>1</v>
      </c>
      <c r="DG20" s="2">
        <v>1</v>
      </c>
      <c r="DN20" s="2">
        <v>1</v>
      </c>
      <c r="DO20" s="2">
        <v>1</v>
      </c>
      <c r="DP20" s="2">
        <v>1</v>
      </c>
      <c r="DQ20" s="2">
        <v>1</v>
      </c>
      <c r="DR20" s="2">
        <v>2</v>
      </c>
      <c r="DS20" s="2">
        <v>2</v>
      </c>
      <c r="EJ20" s="2" t="s">
        <v>204</v>
      </c>
      <c r="EK20" s="2">
        <v>99</v>
      </c>
      <c r="EQ20" s="2" t="s">
        <v>205</v>
      </c>
      <c r="ER20" s="2">
        <v>99</v>
      </c>
      <c r="ES20" s="2">
        <v>0</v>
      </c>
      <c r="ET20" s="2" t="s">
        <v>205</v>
      </c>
      <c r="EU20" s="2">
        <v>99</v>
      </c>
      <c r="EV20" s="2">
        <v>0</v>
      </c>
      <c r="EW20" s="2" t="s">
        <v>205</v>
      </c>
      <c r="EX20" s="2">
        <v>99</v>
      </c>
      <c r="EY20" s="2">
        <v>0</v>
      </c>
      <c r="EZ20" s="2" t="s">
        <v>205</v>
      </c>
      <c r="FA20" s="2">
        <v>99</v>
      </c>
      <c r="FB20" s="2">
        <v>0</v>
      </c>
      <c r="FC20" s="2" t="s">
        <v>205</v>
      </c>
      <c r="FD20" s="2">
        <v>99</v>
      </c>
      <c r="FE20" s="2">
        <v>0</v>
      </c>
      <c r="FF20" s="2" t="s">
        <v>205</v>
      </c>
      <c r="FG20" s="2">
        <v>99</v>
      </c>
      <c r="FH20" s="2">
        <v>0</v>
      </c>
      <c r="FI20" s="2" t="s">
        <v>205</v>
      </c>
      <c r="FJ20" s="2">
        <v>99</v>
      </c>
      <c r="FK20" s="2">
        <v>0</v>
      </c>
      <c r="FL20" s="2" t="s">
        <v>205</v>
      </c>
      <c r="FM20" s="2">
        <v>99</v>
      </c>
      <c r="FN20" s="2">
        <v>0</v>
      </c>
      <c r="FO20" s="2" t="s">
        <v>205</v>
      </c>
      <c r="FP20" s="2">
        <v>99</v>
      </c>
      <c r="FQ20" s="2">
        <v>0</v>
      </c>
      <c r="FR20" s="2" t="s">
        <v>205</v>
      </c>
      <c r="FS20" s="2">
        <v>99</v>
      </c>
      <c r="FT20" s="2">
        <v>0</v>
      </c>
      <c r="FU20" s="2" t="s">
        <v>205</v>
      </c>
      <c r="FV20" s="2">
        <v>99</v>
      </c>
      <c r="FW20" s="2">
        <v>0</v>
      </c>
      <c r="FX20" s="2" t="s">
        <v>205</v>
      </c>
      <c r="FY20" s="2">
        <v>99</v>
      </c>
      <c r="FZ20" s="2">
        <v>0</v>
      </c>
      <c r="GC20" s="2">
        <v>0</v>
      </c>
      <c r="GF20" s="2">
        <v>2</v>
      </c>
      <c r="GG20" s="2">
        <v>5</v>
      </c>
      <c r="GH20" s="2">
        <v>1</v>
      </c>
      <c r="GI20" s="2">
        <v>2</v>
      </c>
      <c r="GJ20" s="2">
        <v>1</v>
      </c>
      <c r="GK20" s="2">
        <v>2</v>
      </c>
      <c r="GL20" s="2">
        <v>2</v>
      </c>
      <c r="GM20" s="2">
        <v>5</v>
      </c>
      <c r="GN20" s="2">
        <v>2</v>
      </c>
      <c r="GO20" s="2">
        <v>5</v>
      </c>
      <c r="GT20" s="2">
        <v>1</v>
      </c>
      <c r="GU20" s="2">
        <v>2</v>
      </c>
      <c r="GV20" s="2">
        <v>1</v>
      </c>
      <c r="GW20" s="2">
        <v>2</v>
      </c>
      <c r="HJ20" s="3"/>
      <c r="HK20" s="2" t="s">
        <v>204</v>
      </c>
      <c r="HL20" s="2">
        <v>98</v>
      </c>
      <c r="HN20" s="3">
        <v>0</v>
      </c>
      <c r="HO20" s="2" t="s">
        <v>156</v>
      </c>
      <c r="HP20" s="2">
        <v>31</v>
      </c>
      <c r="HR20" s="2">
        <v>0</v>
      </c>
      <c r="ID20" s="2">
        <v>1</v>
      </c>
      <c r="IE20" s="2">
        <v>1</v>
      </c>
      <c r="IF20" s="2">
        <v>2</v>
      </c>
      <c r="IG20" s="2">
        <v>2</v>
      </c>
      <c r="JF20" s="2">
        <v>1</v>
      </c>
      <c r="KD20" s="2">
        <v>2</v>
      </c>
      <c r="KJ20" s="2">
        <v>4</v>
      </c>
      <c r="KK20" s="4">
        <v>3</v>
      </c>
      <c r="KL20" s="2">
        <v>32</v>
      </c>
      <c r="KM20" s="2">
        <v>12</v>
      </c>
      <c r="KO20" s="5"/>
      <c r="KS20" s="6"/>
      <c r="LH20" s="2">
        <v>999</v>
      </c>
      <c r="LI20" s="2">
        <v>1</v>
      </c>
      <c r="LJ20" s="2">
        <v>4</v>
      </c>
      <c r="LN20" s="2">
        <v>1</v>
      </c>
      <c r="LO20" s="2">
        <v>2</v>
      </c>
      <c r="LP20" s="2">
        <v>2</v>
      </c>
      <c r="LQ20" s="2">
        <v>2</v>
      </c>
      <c r="LR20" s="2">
        <v>2</v>
      </c>
      <c r="LX20" s="2">
        <v>2</v>
      </c>
      <c r="LY20" s="2">
        <v>1</v>
      </c>
      <c r="MK20" s="2">
        <v>1</v>
      </c>
      <c r="ML20" s="2">
        <v>1</v>
      </c>
      <c r="MM20" s="2">
        <v>2</v>
      </c>
      <c r="MQ20" s="2">
        <v>1</v>
      </c>
      <c r="NA20" s="2">
        <v>4</v>
      </c>
      <c r="NF20" s="2">
        <v>1</v>
      </c>
      <c r="NG20" s="2">
        <v>6</v>
      </c>
      <c r="NH20" s="2">
        <v>6</v>
      </c>
      <c r="NI20" s="2">
        <v>6</v>
      </c>
      <c r="NJ20" s="2">
        <v>6</v>
      </c>
      <c r="NK20" s="2">
        <v>6</v>
      </c>
      <c r="NO20" s="2">
        <v>1</v>
      </c>
      <c r="NP20" s="2">
        <v>2</v>
      </c>
      <c r="NQ20" s="2">
        <v>2</v>
      </c>
      <c r="NR20" s="2">
        <v>2</v>
      </c>
      <c r="NS20" s="2">
        <v>2</v>
      </c>
      <c r="NT20" s="2">
        <v>2</v>
      </c>
      <c r="NV20" s="2">
        <v>3</v>
      </c>
      <c r="NW20" s="2">
        <v>12</v>
      </c>
      <c r="OD20" s="2">
        <v>0</v>
      </c>
      <c r="OE20" s="2">
        <v>0</v>
      </c>
      <c r="OF20" s="2">
        <v>0</v>
      </c>
      <c r="OG20" s="2">
        <v>0</v>
      </c>
      <c r="OJ20" s="2">
        <v>1</v>
      </c>
      <c r="OK20" s="2">
        <v>4</v>
      </c>
      <c r="OL20" s="2">
        <v>1</v>
      </c>
      <c r="OM20" s="2">
        <v>1</v>
      </c>
      <c r="ON20" s="2">
        <v>2</v>
      </c>
      <c r="OO20" s="2">
        <v>2</v>
      </c>
      <c r="OP20" s="2">
        <v>2</v>
      </c>
      <c r="OS20" s="2">
        <v>2</v>
      </c>
      <c r="OT20" s="2">
        <v>1</v>
      </c>
      <c r="OU20" s="2">
        <v>1</v>
      </c>
      <c r="OV20" s="2">
        <v>2</v>
      </c>
      <c r="OW20" s="2">
        <v>1</v>
      </c>
      <c r="OX20" s="2">
        <v>1</v>
      </c>
      <c r="OY20" s="2">
        <v>2</v>
      </c>
      <c r="OZ20" s="2">
        <v>2</v>
      </c>
      <c r="PA20" s="2">
        <v>2</v>
      </c>
      <c r="PB20" s="2">
        <v>2</v>
      </c>
      <c r="PJ20" s="2">
        <v>1</v>
      </c>
      <c r="PK20" s="2">
        <v>5</v>
      </c>
      <c r="PL20" s="2">
        <v>5</v>
      </c>
      <c r="PM20" s="2">
        <v>1</v>
      </c>
      <c r="PO20" s="2">
        <v>1</v>
      </c>
      <c r="PR20" s="2">
        <v>2</v>
      </c>
      <c r="PT20" s="2">
        <v>3</v>
      </c>
      <c r="PU20" s="2">
        <v>4</v>
      </c>
      <c r="PV20" s="2">
        <v>1</v>
      </c>
      <c r="PW20" s="2">
        <v>1</v>
      </c>
      <c r="PX20" s="2">
        <v>1</v>
      </c>
      <c r="PY20" s="2">
        <v>1</v>
      </c>
      <c r="PZ20" s="2">
        <v>1</v>
      </c>
      <c r="QA20" s="2">
        <v>1</v>
      </c>
      <c r="QB20" s="2">
        <v>1</v>
      </c>
      <c r="QC20" s="2">
        <v>1</v>
      </c>
      <c r="QD20" s="2">
        <v>1</v>
      </c>
      <c r="QE20" s="2">
        <v>1</v>
      </c>
      <c r="QF20" s="2">
        <v>1</v>
      </c>
      <c r="QG20" s="2">
        <v>2</v>
      </c>
      <c r="QI20" s="2">
        <v>4</v>
      </c>
      <c r="QJ20" s="2">
        <v>2</v>
      </c>
      <c r="QL20" s="2">
        <v>2</v>
      </c>
      <c r="QM20" s="2">
        <v>2</v>
      </c>
      <c r="QN20" s="2">
        <v>2</v>
      </c>
      <c r="QO20" s="2">
        <v>1</v>
      </c>
      <c r="QP20" s="2">
        <v>1</v>
      </c>
      <c r="QQ20" s="2">
        <v>1</v>
      </c>
      <c r="QR20" s="2">
        <v>1</v>
      </c>
      <c r="QS20" s="2">
        <v>2</v>
      </c>
      <c r="QT20" s="2">
        <v>2</v>
      </c>
      <c r="QU20" s="2">
        <v>2</v>
      </c>
      <c r="QV20" s="2">
        <v>1</v>
      </c>
      <c r="QW20" s="2">
        <v>13</v>
      </c>
      <c r="QX20" s="2">
        <v>10</v>
      </c>
      <c r="QY20" s="2">
        <v>1</v>
      </c>
      <c r="QZ20" s="2">
        <v>1</v>
      </c>
      <c r="RA20" s="2">
        <v>2</v>
      </c>
      <c r="RB20" s="2">
        <v>2</v>
      </c>
      <c r="RE20" s="2">
        <v>2</v>
      </c>
      <c r="RI20" s="2">
        <v>1</v>
      </c>
      <c r="RJ20" s="2">
        <v>3</v>
      </c>
      <c r="RP20" s="2">
        <v>2</v>
      </c>
      <c r="RS20" s="2">
        <v>4</v>
      </c>
      <c r="RZ20" s="2">
        <v>2</v>
      </c>
      <c r="SA20" s="2">
        <v>99</v>
      </c>
      <c r="SD20" s="2">
        <v>1</v>
      </c>
      <c r="SE20" s="2">
        <v>2</v>
      </c>
      <c r="SF20" s="2">
        <v>3</v>
      </c>
      <c r="SG20" s="2">
        <v>1</v>
      </c>
      <c r="SH20" s="2">
        <v>2</v>
      </c>
      <c r="SI20" s="2">
        <v>3</v>
      </c>
      <c r="SJ20" s="2">
        <v>99</v>
      </c>
      <c r="SM20" s="2">
        <v>3</v>
      </c>
      <c r="SS20" s="7"/>
      <c r="ST20" s="2">
        <v>5</v>
      </c>
      <c r="SU20" s="2">
        <v>5</v>
      </c>
      <c r="SV20" s="2">
        <v>6</v>
      </c>
      <c r="SW20" s="2">
        <v>5</v>
      </c>
      <c r="SX20" s="2">
        <v>5</v>
      </c>
      <c r="SY20" s="2">
        <v>5</v>
      </c>
      <c r="SZ20" s="2">
        <v>5</v>
      </c>
      <c r="TA20" s="2">
        <v>20</v>
      </c>
      <c r="TB20" s="2">
        <v>15</v>
      </c>
      <c r="TC20" s="2">
        <v>0</v>
      </c>
      <c r="TD20" s="2">
        <v>20</v>
      </c>
      <c r="TE20" s="2">
        <v>30</v>
      </c>
      <c r="TF20" s="2">
        <v>5</v>
      </c>
      <c r="TG20" s="2">
        <v>10</v>
      </c>
      <c r="TH20" s="8"/>
      <c r="TN20" s="2" t="s">
        <v>65</v>
      </c>
      <c r="TO20" s="2">
        <v>1</v>
      </c>
      <c r="TP20" s="2">
        <v>1</v>
      </c>
      <c r="TQ20" s="5">
        <v>1</v>
      </c>
      <c r="TR20" s="2">
        <v>0</v>
      </c>
      <c r="TS20" s="5">
        <v>0</v>
      </c>
      <c r="TT20" s="2">
        <v>0</v>
      </c>
      <c r="TU20" s="5">
        <v>0</v>
      </c>
      <c r="TV20" s="2">
        <v>0</v>
      </c>
      <c r="TW20" s="5">
        <v>0</v>
      </c>
      <c r="TX20" s="2">
        <v>0</v>
      </c>
      <c r="TY20" s="5">
        <v>0</v>
      </c>
      <c r="TZ20" s="2">
        <v>0</v>
      </c>
      <c r="UA20" s="5">
        <v>0</v>
      </c>
      <c r="UB20" s="5">
        <v>1</v>
      </c>
      <c r="UC20" s="9">
        <v>6.2240663900414942E-3</v>
      </c>
      <c r="UD20" s="10" t="s">
        <v>2323</v>
      </c>
      <c r="UE20" s="10" t="s">
        <v>2316</v>
      </c>
      <c r="UF20" s="10" t="s">
        <v>2313</v>
      </c>
      <c r="UG20" s="11" t="s">
        <v>2314</v>
      </c>
      <c r="UH20" s="2" t="s">
        <v>2339</v>
      </c>
      <c r="UI20" s="2">
        <v>7347</v>
      </c>
      <c r="UJ20" s="2">
        <v>19411</v>
      </c>
      <c r="UK20" s="2">
        <v>46747</v>
      </c>
      <c r="UL20" s="2">
        <v>5913</v>
      </c>
      <c r="UM20" s="2">
        <v>3725</v>
      </c>
      <c r="UN20" s="2">
        <v>28460</v>
      </c>
      <c r="UO20" s="2">
        <v>37605</v>
      </c>
      <c r="UP20" s="2">
        <v>14729</v>
      </c>
      <c r="UQ20" s="2">
        <v>17880</v>
      </c>
      <c r="UR20" s="2">
        <v>119785</v>
      </c>
      <c r="UT20" s="2">
        <v>9336</v>
      </c>
      <c r="UV20" s="2" t="s">
        <v>2190</v>
      </c>
      <c r="UW20" s="2" t="s">
        <v>2196</v>
      </c>
      <c r="UX20" s="3">
        <v>5984505</v>
      </c>
      <c r="UY20" s="3">
        <v>6686791</v>
      </c>
      <c r="UZ20" s="3">
        <f>IF(UH20="","",SUM(UI20:UU20))</f>
        <v>310938</v>
      </c>
      <c r="VA20" s="3">
        <f>IF(UH20="","",SUM(SN20:SR20))</f>
        <v>0</v>
      </c>
      <c r="VB20" s="3" t="str">
        <f>IF(UH20="","",IF(VA20=0,"",UZ20+VA20))</f>
        <v/>
      </c>
      <c r="VC20" s="21"/>
    </row>
    <row r="21" spans="1:577" x14ac:dyDescent="0.2">
      <c r="A21" s="2">
        <v>242</v>
      </c>
      <c r="B21" s="2" t="s">
        <v>2180</v>
      </c>
      <c r="C21" s="2" t="s">
        <v>2197</v>
      </c>
      <c r="D21" s="2" t="s">
        <v>206</v>
      </c>
      <c r="E21" s="2">
        <v>3</v>
      </c>
      <c r="F21" s="2">
        <v>641</v>
      </c>
      <c r="G21" s="2">
        <v>580</v>
      </c>
      <c r="H21" s="2">
        <v>1221</v>
      </c>
      <c r="I21" s="2">
        <v>1221</v>
      </c>
      <c r="J21" s="2">
        <v>1221</v>
      </c>
      <c r="K21" s="2">
        <v>641</v>
      </c>
      <c r="L21" s="2">
        <v>580</v>
      </c>
      <c r="M21" s="2">
        <v>1221</v>
      </c>
      <c r="N21" s="2">
        <v>27</v>
      </c>
      <c r="O21" s="2">
        <v>66</v>
      </c>
      <c r="P21" s="2">
        <v>55</v>
      </c>
      <c r="Q21" s="2">
        <v>38</v>
      </c>
      <c r="R21" s="2">
        <v>93</v>
      </c>
      <c r="S21" s="2">
        <v>7</v>
      </c>
      <c r="T21" s="2">
        <v>86</v>
      </c>
      <c r="U21" s="2">
        <v>5</v>
      </c>
      <c r="V21" s="2">
        <v>1</v>
      </c>
      <c r="W21" s="2">
        <v>2</v>
      </c>
      <c r="X21" s="2">
        <v>3</v>
      </c>
      <c r="AE21" s="2">
        <v>4</v>
      </c>
      <c r="AF21" s="2">
        <v>3</v>
      </c>
      <c r="AG21" s="2">
        <v>4</v>
      </c>
      <c r="AH21" s="2">
        <v>1</v>
      </c>
      <c r="AI21" s="2">
        <v>2</v>
      </c>
      <c r="AJ21" s="2">
        <v>1</v>
      </c>
      <c r="AK21" s="2">
        <v>2</v>
      </c>
      <c r="AL21" s="2">
        <v>3</v>
      </c>
      <c r="AM21" s="2">
        <v>4</v>
      </c>
      <c r="AS21" s="2">
        <v>3</v>
      </c>
      <c r="AT21" s="2">
        <v>1</v>
      </c>
      <c r="AW21" s="2">
        <v>2</v>
      </c>
      <c r="AZ21" s="2">
        <v>1</v>
      </c>
      <c r="BA21" s="2">
        <v>1</v>
      </c>
      <c r="BB21" s="2">
        <v>1</v>
      </c>
      <c r="BC21" s="2">
        <v>1</v>
      </c>
      <c r="BD21" s="2">
        <v>1</v>
      </c>
      <c r="BE21" s="2">
        <v>1</v>
      </c>
      <c r="BF21" s="2">
        <v>1</v>
      </c>
      <c r="BG21" s="2">
        <v>1</v>
      </c>
      <c r="BH21" s="2">
        <v>1</v>
      </c>
      <c r="BI21" s="2">
        <v>1</v>
      </c>
      <c r="BJ21" s="2">
        <v>2</v>
      </c>
      <c r="BK21" s="2">
        <v>5</v>
      </c>
      <c r="BL21" s="2">
        <v>1</v>
      </c>
      <c r="BM21" s="2">
        <v>2</v>
      </c>
      <c r="BN21" s="2">
        <v>1</v>
      </c>
      <c r="BO21" s="2">
        <v>2</v>
      </c>
      <c r="BP21" s="2">
        <v>1</v>
      </c>
      <c r="BQ21" s="2">
        <v>1</v>
      </c>
      <c r="BR21" s="2">
        <v>1</v>
      </c>
      <c r="BS21" s="2">
        <v>2</v>
      </c>
      <c r="BT21" s="2">
        <v>1</v>
      </c>
      <c r="BU21" s="2">
        <v>2</v>
      </c>
      <c r="BV21" s="2">
        <v>1</v>
      </c>
      <c r="BW21" s="2">
        <v>2</v>
      </c>
      <c r="BX21" s="2">
        <v>1</v>
      </c>
      <c r="BY21" s="2">
        <v>2</v>
      </c>
      <c r="BZ21" s="2">
        <v>2</v>
      </c>
      <c r="CA21" s="2">
        <v>5</v>
      </c>
      <c r="CB21" s="2">
        <v>2</v>
      </c>
      <c r="CC21" s="2">
        <v>5</v>
      </c>
      <c r="CD21" s="2">
        <v>2</v>
      </c>
      <c r="CE21" s="2">
        <v>5</v>
      </c>
      <c r="CF21" s="2">
        <v>2</v>
      </c>
      <c r="CG21" s="2">
        <v>5</v>
      </c>
      <c r="CH21" s="2">
        <v>2</v>
      </c>
      <c r="CI21" s="2">
        <v>5</v>
      </c>
      <c r="CT21" s="2">
        <v>1</v>
      </c>
      <c r="CU21" s="2">
        <v>2</v>
      </c>
      <c r="CV21" s="2">
        <v>3</v>
      </c>
      <c r="CW21" s="2">
        <v>4</v>
      </c>
      <c r="CX21" s="2">
        <v>6</v>
      </c>
      <c r="CZ21" s="2">
        <v>1</v>
      </c>
      <c r="DA21" s="2">
        <v>1</v>
      </c>
      <c r="DB21" s="2">
        <v>1</v>
      </c>
      <c r="DC21" s="2">
        <v>1</v>
      </c>
      <c r="DD21" s="2">
        <v>1</v>
      </c>
      <c r="DE21" s="2">
        <v>1</v>
      </c>
      <c r="DF21" s="2">
        <v>1</v>
      </c>
      <c r="DG21" s="2">
        <v>1</v>
      </c>
      <c r="DH21" s="2">
        <v>1</v>
      </c>
      <c r="DI21" s="2">
        <v>1</v>
      </c>
      <c r="DL21" s="2">
        <v>2</v>
      </c>
      <c r="DM21" s="2">
        <v>1</v>
      </c>
      <c r="DN21" s="2">
        <v>1</v>
      </c>
      <c r="DO21" s="2">
        <v>1</v>
      </c>
      <c r="DP21" s="2">
        <v>1</v>
      </c>
      <c r="DQ21" s="2">
        <v>1</v>
      </c>
      <c r="DR21" s="2">
        <v>1</v>
      </c>
      <c r="DS21" s="2">
        <v>2</v>
      </c>
      <c r="DT21" s="2">
        <v>1</v>
      </c>
      <c r="DU21" s="2">
        <v>1</v>
      </c>
      <c r="DV21" s="2">
        <v>2</v>
      </c>
      <c r="DW21" s="2">
        <v>1</v>
      </c>
      <c r="DX21" s="2">
        <v>1</v>
      </c>
      <c r="DY21" s="2">
        <v>1</v>
      </c>
      <c r="EJ21" s="2" t="s">
        <v>207</v>
      </c>
      <c r="EK21" s="2">
        <v>1</v>
      </c>
      <c r="EL21" s="2">
        <v>13</v>
      </c>
      <c r="EQ21" s="2" t="s">
        <v>208</v>
      </c>
      <c r="ER21" s="2">
        <v>144</v>
      </c>
      <c r="ES21" s="2">
        <v>18542</v>
      </c>
      <c r="ET21" s="2" t="s">
        <v>208</v>
      </c>
      <c r="EU21" s="2">
        <v>144</v>
      </c>
      <c r="EV21" s="2">
        <v>18542</v>
      </c>
      <c r="EW21" s="2" t="s">
        <v>208</v>
      </c>
      <c r="EX21" s="2">
        <v>144</v>
      </c>
      <c r="EY21" s="2">
        <v>18542</v>
      </c>
      <c r="EZ21" s="2" t="s">
        <v>208</v>
      </c>
      <c r="FA21" s="2">
        <v>144</v>
      </c>
      <c r="FB21" s="2">
        <v>18542</v>
      </c>
      <c r="FC21" s="2" t="s">
        <v>208</v>
      </c>
      <c r="FD21" s="2">
        <v>144</v>
      </c>
      <c r="FE21" s="2">
        <v>18542</v>
      </c>
      <c r="FH21" s="2">
        <v>0</v>
      </c>
      <c r="FI21" s="2" t="s">
        <v>209</v>
      </c>
      <c r="FJ21" s="2">
        <v>142</v>
      </c>
      <c r="FK21" s="2">
        <v>0</v>
      </c>
      <c r="FL21" s="2" t="s">
        <v>210</v>
      </c>
      <c r="FM21" s="2">
        <v>161</v>
      </c>
      <c r="FN21" s="2">
        <v>7755</v>
      </c>
      <c r="FO21" s="2" t="s">
        <v>208</v>
      </c>
      <c r="FP21" s="2">
        <v>144</v>
      </c>
      <c r="FQ21" s="2">
        <v>18542</v>
      </c>
      <c r="FR21" s="2" t="s">
        <v>211</v>
      </c>
      <c r="FS21" s="2">
        <v>167</v>
      </c>
      <c r="FT21" s="2">
        <v>101413</v>
      </c>
      <c r="FU21" s="2" t="s">
        <v>212</v>
      </c>
      <c r="FV21" s="2">
        <v>12</v>
      </c>
      <c r="FW21" s="2">
        <v>0</v>
      </c>
      <c r="FX21" s="2" t="s">
        <v>213</v>
      </c>
      <c r="FY21" s="2">
        <v>71</v>
      </c>
      <c r="FZ21" s="2">
        <v>0</v>
      </c>
      <c r="GC21" s="2">
        <v>0</v>
      </c>
      <c r="GF21" s="2">
        <v>1</v>
      </c>
      <c r="GG21" s="2">
        <v>2</v>
      </c>
      <c r="GH21" s="2">
        <v>1</v>
      </c>
      <c r="GI21" s="2">
        <v>2</v>
      </c>
      <c r="GJ21" s="2">
        <v>1</v>
      </c>
      <c r="GK21" s="2">
        <v>2</v>
      </c>
      <c r="GL21" s="2">
        <v>1</v>
      </c>
      <c r="GM21" s="2">
        <v>2</v>
      </c>
      <c r="GN21" s="2">
        <v>2</v>
      </c>
      <c r="GO21" s="2">
        <v>5</v>
      </c>
      <c r="GR21" s="2">
        <v>1</v>
      </c>
      <c r="GS21" s="2">
        <v>1</v>
      </c>
      <c r="GT21" s="2">
        <v>1</v>
      </c>
      <c r="GU21" s="2">
        <v>2</v>
      </c>
      <c r="GV21" s="2">
        <v>1</v>
      </c>
      <c r="GW21" s="2">
        <v>2</v>
      </c>
      <c r="GX21" s="2">
        <v>1</v>
      </c>
      <c r="GY21" s="2">
        <v>1</v>
      </c>
      <c r="HB21" s="2" t="s">
        <v>207</v>
      </c>
      <c r="HC21" s="2">
        <v>1</v>
      </c>
      <c r="HD21" s="2">
        <v>7</v>
      </c>
      <c r="HG21" s="2" t="s">
        <v>211</v>
      </c>
      <c r="HH21" s="2">
        <v>49</v>
      </c>
      <c r="HJ21" s="3">
        <v>10141</v>
      </c>
      <c r="HK21" s="2" t="s">
        <v>214</v>
      </c>
      <c r="HL21" s="2">
        <v>13</v>
      </c>
      <c r="HN21" s="3">
        <v>31743</v>
      </c>
      <c r="HO21" s="2" t="s">
        <v>215</v>
      </c>
      <c r="HP21" s="2">
        <v>31</v>
      </c>
      <c r="HR21" s="2">
        <v>67308</v>
      </c>
      <c r="HS21" s="2" t="s">
        <v>216</v>
      </c>
      <c r="HT21" s="2">
        <v>8</v>
      </c>
      <c r="HU21" s="2">
        <v>32</v>
      </c>
      <c r="HV21" s="2">
        <v>9443</v>
      </c>
      <c r="ID21" s="2">
        <v>1</v>
      </c>
      <c r="IE21" s="2">
        <v>2</v>
      </c>
      <c r="IF21" s="2">
        <v>2</v>
      </c>
      <c r="IG21" s="2">
        <v>2</v>
      </c>
      <c r="IH21" s="2">
        <v>3</v>
      </c>
      <c r="II21" s="2">
        <v>2</v>
      </c>
      <c r="JF21" s="2">
        <v>1</v>
      </c>
      <c r="JG21" s="2">
        <v>2</v>
      </c>
      <c r="JO21" s="2" t="s">
        <v>217</v>
      </c>
      <c r="JP21" s="2">
        <v>19</v>
      </c>
      <c r="JQ21" s="2">
        <v>29800</v>
      </c>
      <c r="KD21" s="2">
        <v>1</v>
      </c>
      <c r="KE21" s="2">
        <v>3</v>
      </c>
      <c r="KJ21" s="2">
        <v>144</v>
      </c>
      <c r="KK21" s="4">
        <v>2.5</v>
      </c>
      <c r="KL21" s="2">
        <v>4000</v>
      </c>
      <c r="KM21" s="2">
        <v>117</v>
      </c>
      <c r="KN21" s="2">
        <v>25</v>
      </c>
      <c r="KO21" s="5">
        <v>2.5</v>
      </c>
      <c r="KP21" s="2">
        <v>800</v>
      </c>
      <c r="KQ21" s="2">
        <v>15</v>
      </c>
      <c r="KS21" s="6"/>
      <c r="LH21" s="2">
        <v>11</v>
      </c>
      <c r="LI21" s="2">
        <v>11</v>
      </c>
      <c r="LJ21" s="2">
        <v>1</v>
      </c>
      <c r="LK21" s="2">
        <v>2</v>
      </c>
      <c r="LL21" s="2">
        <v>3</v>
      </c>
      <c r="LN21" s="2">
        <v>2</v>
      </c>
      <c r="LO21" s="2">
        <v>1</v>
      </c>
      <c r="LP21" s="2">
        <v>1</v>
      </c>
      <c r="LQ21" s="2">
        <v>1</v>
      </c>
      <c r="LR21" s="2">
        <v>1</v>
      </c>
      <c r="LS21" s="2">
        <v>1</v>
      </c>
      <c r="LT21" s="2">
        <v>2</v>
      </c>
      <c r="LX21" s="2">
        <v>1</v>
      </c>
      <c r="LY21" s="2">
        <v>3</v>
      </c>
      <c r="MC21" s="2">
        <v>2</v>
      </c>
      <c r="MK21" s="2">
        <v>1</v>
      </c>
      <c r="ML21" s="2">
        <v>1</v>
      </c>
      <c r="MM21" s="2">
        <v>2</v>
      </c>
      <c r="MN21" s="2">
        <v>3</v>
      </c>
      <c r="MO21" s="2">
        <v>4</v>
      </c>
      <c r="MP21" s="2">
        <v>5</v>
      </c>
      <c r="MQ21" s="2">
        <v>1</v>
      </c>
      <c r="MR21" s="2">
        <v>2</v>
      </c>
      <c r="MS21" s="2">
        <v>1</v>
      </c>
      <c r="MT21" s="2">
        <v>2</v>
      </c>
      <c r="MU21" s="2">
        <v>3</v>
      </c>
      <c r="NA21" s="2">
        <v>1</v>
      </c>
      <c r="NB21" s="2">
        <v>2</v>
      </c>
      <c r="NC21" s="2">
        <v>3</v>
      </c>
      <c r="NE21" s="2">
        <v>2</v>
      </c>
      <c r="NF21" s="2">
        <v>2</v>
      </c>
      <c r="NG21" s="2">
        <v>6</v>
      </c>
      <c r="NH21" s="2">
        <v>1</v>
      </c>
      <c r="NI21" s="2">
        <v>1</v>
      </c>
      <c r="NJ21" s="2">
        <v>6</v>
      </c>
      <c r="NK21" s="2">
        <v>6</v>
      </c>
      <c r="NO21" s="2">
        <v>1</v>
      </c>
      <c r="NP21" s="2">
        <v>2</v>
      </c>
      <c r="NQ21" s="2">
        <v>1</v>
      </c>
      <c r="NR21" s="2">
        <v>1</v>
      </c>
      <c r="NS21" s="2">
        <v>2</v>
      </c>
      <c r="NT21" s="2">
        <v>2</v>
      </c>
      <c r="NV21" s="2">
        <v>22</v>
      </c>
      <c r="NW21" s="2">
        <v>1269</v>
      </c>
      <c r="OB21" s="2">
        <v>111</v>
      </c>
      <c r="OC21" s="2">
        <v>1031</v>
      </c>
      <c r="OJ21" s="2">
        <v>1</v>
      </c>
      <c r="OK21" s="2">
        <v>1</v>
      </c>
      <c r="OL21" s="2">
        <v>1</v>
      </c>
      <c r="OM21" s="2">
        <v>1</v>
      </c>
      <c r="ON21" s="2">
        <v>1</v>
      </c>
      <c r="OO21" s="2">
        <v>1</v>
      </c>
      <c r="OP21" s="2">
        <v>1</v>
      </c>
      <c r="OS21" s="2">
        <v>2</v>
      </c>
      <c r="OT21" s="2">
        <v>1</v>
      </c>
      <c r="OU21" s="2">
        <v>1</v>
      </c>
      <c r="OV21" s="2">
        <v>2</v>
      </c>
      <c r="OW21" s="2">
        <v>1</v>
      </c>
      <c r="OX21" s="2">
        <v>1</v>
      </c>
      <c r="OY21" s="2">
        <v>1</v>
      </c>
      <c r="OZ21" s="2">
        <v>1</v>
      </c>
      <c r="PA21" s="2">
        <v>2</v>
      </c>
      <c r="PB21" s="2">
        <v>2</v>
      </c>
      <c r="PJ21" s="2">
        <v>1</v>
      </c>
      <c r="PK21" s="2">
        <v>4</v>
      </c>
      <c r="PL21" s="2">
        <v>4</v>
      </c>
      <c r="PM21" s="2">
        <v>1</v>
      </c>
      <c r="PO21" s="2">
        <v>1</v>
      </c>
      <c r="PR21" s="2">
        <v>1</v>
      </c>
      <c r="PS21" s="2">
        <v>2</v>
      </c>
      <c r="PT21" s="2">
        <v>3</v>
      </c>
      <c r="PU21" s="2">
        <v>4</v>
      </c>
      <c r="PV21" s="2">
        <v>1</v>
      </c>
      <c r="PW21" s="2">
        <v>1</v>
      </c>
      <c r="PX21" s="2">
        <v>1</v>
      </c>
      <c r="PY21" s="2">
        <v>1</v>
      </c>
      <c r="PZ21" s="2">
        <v>1</v>
      </c>
      <c r="QA21" s="2">
        <v>1</v>
      </c>
      <c r="QB21" s="2">
        <v>1</v>
      </c>
      <c r="QC21" s="2">
        <v>1</v>
      </c>
      <c r="QD21" s="2">
        <v>1</v>
      </c>
      <c r="QE21" s="2">
        <v>2</v>
      </c>
      <c r="QF21" s="2">
        <v>2</v>
      </c>
      <c r="QG21" s="2">
        <v>2</v>
      </c>
      <c r="QH21" s="2">
        <v>4</v>
      </c>
      <c r="QI21" s="2">
        <v>4</v>
      </c>
      <c r="QL21" s="2">
        <v>2</v>
      </c>
      <c r="QM21" s="2">
        <v>1</v>
      </c>
      <c r="QN21" s="2">
        <v>1</v>
      </c>
      <c r="QO21" s="2">
        <v>1</v>
      </c>
      <c r="QP21" s="2">
        <v>1</v>
      </c>
      <c r="QQ21" s="2">
        <v>1</v>
      </c>
      <c r="QR21" s="2">
        <v>1</v>
      </c>
      <c r="QS21" s="2">
        <v>2</v>
      </c>
      <c r="QT21" s="2">
        <v>1</v>
      </c>
      <c r="QU21" s="2">
        <v>2</v>
      </c>
      <c r="QV21" s="2">
        <v>13</v>
      </c>
      <c r="QW21" s="2">
        <v>12</v>
      </c>
      <c r="QX21" s="2">
        <v>9</v>
      </c>
      <c r="QY21" s="2">
        <v>1</v>
      </c>
      <c r="QZ21" s="2">
        <v>1</v>
      </c>
      <c r="RA21" s="2">
        <v>1</v>
      </c>
      <c r="RB21" s="2">
        <v>1</v>
      </c>
      <c r="RC21" s="2">
        <v>3</v>
      </c>
      <c r="RD21" s="2">
        <v>1</v>
      </c>
      <c r="RE21" s="2">
        <v>2</v>
      </c>
      <c r="RI21" s="2">
        <v>3</v>
      </c>
      <c r="RJ21" s="2">
        <v>1</v>
      </c>
      <c r="RP21" s="2">
        <v>1</v>
      </c>
      <c r="RS21" s="2">
        <v>1</v>
      </c>
      <c r="RZ21" s="2">
        <v>2</v>
      </c>
      <c r="SA21" s="2">
        <v>1</v>
      </c>
      <c r="SB21" s="2">
        <v>2</v>
      </c>
      <c r="SC21" s="2">
        <v>3</v>
      </c>
      <c r="SD21" s="2">
        <v>2</v>
      </c>
      <c r="SG21" s="2">
        <v>2</v>
      </c>
      <c r="SJ21" s="2">
        <v>2</v>
      </c>
      <c r="SM21" s="2">
        <v>1</v>
      </c>
      <c r="SN21" s="2">
        <v>2474311</v>
      </c>
      <c r="SO21" s="2">
        <v>0</v>
      </c>
      <c r="SP21" s="2">
        <v>13500</v>
      </c>
      <c r="SQ21" s="2">
        <v>0</v>
      </c>
      <c r="SR21" s="2">
        <v>0</v>
      </c>
      <c r="SS21" s="7">
        <v>0</v>
      </c>
      <c r="ST21" s="2">
        <v>3</v>
      </c>
      <c r="SU21" s="2">
        <v>3</v>
      </c>
      <c r="SV21" s="2">
        <v>2</v>
      </c>
      <c r="SW21" s="2">
        <v>3</v>
      </c>
      <c r="SX21" s="2">
        <v>3</v>
      </c>
      <c r="SY21" s="2">
        <v>3</v>
      </c>
      <c r="SZ21" s="2">
        <v>5</v>
      </c>
      <c r="TA21" s="2">
        <v>3</v>
      </c>
      <c r="TB21" s="2">
        <v>6</v>
      </c>
      <c r="TC21" s="2">
        <v>18</v>
      </c>
      <c r="TD21" s="2">
        <v>14</v>
      </c>
      <c r="TE21" s="2">
        <v>53</v>
      </c>
      <c r="TF21" s="2">
        <v>5</v>
      </c>
      <c r="TG21" s="2">
        <v>1</v>
      </c>
      <c r="TH21" s="8"/>
      <c r="TN21" s="2" t="s">
        <v>65</v>
      </c>
      <c r="TO21" s="2">
        <v>1</v>
      </c>
      <c r="TP21" s="2">
        <v>1</v>
      </c>
      <c r="TQ21" s="5">
        <v>1</v>
      </c>
      <c r="TR21" s="2">
        <v>1</v>
      </c>
      <c r="TS21" s="5">
        <v>1</v>
      </c>
      <c r="TT21" s="2">
        <v>0</v>
      </c>
      <c r="TU21" s="5">
        <v>0</v>
      </c>
      <c r="TV21" s="2">
        <v>0</v>
      </c>
      <c r="TW21" s="5">
        <v>0</v>
      </c>
      <c r="TX21" s="2">
        <v>0</v>
      </c>
      <c r="TY21" s="5">
        <v>0</v>
      </c>
      <c r="TZ21" s="2">
        <v>0</v>
      </c>
      <c r="UA21" s="5">
        <v>0</v>
      </c>
      <c r="UB21" s="5">
        <v>2</v>
      </c>
      <c r="UC21" s="9">
        <v>1.2448132780082988E-2</v>
      </c>
      <c r="UD21" s="10" t="s">
        <v>2316</v>
      </c>
      <c r="UE21" s="10" t="s">
        <v>2328</v>
      </c>
      <c r="UF21" s="10" t="s">
        <v>2313</v>
      </c>
      <c r="UG21" s="11" t="s">
        <v>2314</v>
      </c>
      <c r="UH21" s="2" t="s">
        <v>2340</v>
      </c>
      <c r="UI21" s="2">
        <v>305695</v>
      </c>
      <c r="UJ21" s="2">
        <v>117963</v>
      </c>
      <c r="UK21" s="2">
        <v>65135</v>
      </c>
      <c r="UL21" s="2">
        <v>134475</v>
      </c>
      <c r="UM21" s="2">
        <v>436856</v>
      </c>
      <c r="UN21" s="2">
        <v>1301890</v>
      </c>
      <c r="UO21" s="2">
        <v>144679</v>
      </c>
      <c r="UP21" s="2">
        <v>91152</v>
      </c>
      <c r="UQ21" s="2">
        <v>168292</v>
      </c>
      <c r="UR21" s="2">
        <v>206634</v>
      </c>
      <c r="UT21" s="2">
        <v>1378810</v>
      </c>
      <c r="UU21" s="2">
        <v>1453022</v>
      </c>
      <c r="UV21" s="2" t="s">
        <v>2180</v>
      </c>
      <c r="UW21" s="2" t="s">
        <v>2197</v>
      </c>
      <c r="UX21" s="3">
        <v>927784197</v>
      </c>
      <c r="UY21" s="3">
        <v>745968617</v>
      </c>
      <c r="UZ21" s="3">
        <f>IF(UH21="","",SUM(UI21:UU21))</f>
        <v>5804603</v>
      </c>
      <c r="VA21" s="3">
        <f>IF(UH21="","",SUM(SN21:SR21))</f>
        <v>2487811</v>
      </c>
      <c r="VB21" s="3">
        <f>IF(UH21="","",IF(VA21=0,"",UZ21+VA21))</f>
        <v>8292414</v>
      </c>
      <c r="VC21" s="21">
        <f>+(VB21/UY21)*100</f>
        <v>1.111630410586026</v>
      </c>
      <c r="VD21" s="2">
        <v>2</v>
      </c>
    </row>
    <row r="22" spans="1:577" x14ac:dyDescent="0.2">
      <c r="A22" s="2">
        <v>243</v>
      </c>
      <c r="B22" s="2" t="s">
        <v>2180</v>
      </c>
      <c r="C22" s="2" t="s">
        <v>2198</v>
      </c>
      <c r="D22" s="2" t="s">
        <v>218</v>
      </c>
      <c r="E22" s="2">
        <v>3</v>
      </c>
      <c r="F22" s="2">
        <v>135</v>
      </c>
      <c r="G22" s="2">
        <v>141</v>
      </c>
      <c r="H22" s="2">
        <v>276</v>
      </c>
      <c r="I22" s="2">
        <v>276</v>
      </c>
      <c r="J22" s="2">
        <v>276</v>
      </c>
      <c r="K22" s="2">
        <v>135</v>
      </c>
      <c r="L22" s="2">
        <v>141</v>
      </c>
      <c r="M22" s="2">
        <v>276</v>
      </c>
      <c r="N22" s="2">
        <v>1</v>
      </c>
      <c r="O22" s="2">
        <v>6</v>
      </c>
      <c r="P22" s="2">
        <v>4</v>
      </c>
      <c r="Q22" s="2">
        <v>3</v>
      </c>
      <c r="R22" s="2">
        <v>7</v>
      </c>
      <c r="S22" s="2">
        <v>3</v>
      </c>
      <c r="T22" s="2">
        <v>2</v>
      </c>
      <c r="U22" s="2">
        <v>2</v>
      </c>
      <c r="V22" s="2">
        <v>1</v>
      </c>
      <c r="W22" s="2">
        <v>2</v>
      </c>
      <c r="X22" s="2">
        <v>3</v>
      </c>
      <c r="AE22" s="2">
        <v>4</v>
      </c>
      <c r="AF22" s="2">
        <v>2</v>
      </c>
      <c r="AG22" s="2">
        <v>4</v>
      </c>
      <c r="AH22" s="2">
        <v>1</v>
      </c>
      <c r="AI22" s="2">
        <v>2</v>
      </c>
      <c r="AJ22" s="2">
        <v>3</v>
      </c>
      <c r="AK22" s="2">
        <v>4</v>
      </c>
      <c r="AS22" s="2">
        <v>3</v>
      </c>
      <c r="AT22" s="2">
        <v>1</v>
      </c>
      <c r="AW22" s="2">
        <v>2</v>
      </c>
      <c r="AZ22" s="2">
        <v>1</v>
      </c>
      <c r="BA22" s="2">
        <v>1</v>
      </c>
      <c r="BB22" s="2">
        <v>1</v>
      </c>
      <c r="BC22" s="2">
        <v>1</v>
      </c>
      <c r="BD22" s="2">
        <v>1</v>
      </c>
      <c r="BE22" s="2">
        <v>2</v>
      </c>
      <c r="BF22" s="2">
        <v>1</v>
      </c>
      <c r="BG22" s="2">
        <v>2</v>
      </c>
      <c r="BH22" s="2">
        <v>1</v>
      </c>
      <c r="BI22" s="2">
        <v>2</v>
      </c>
      <c r="BJ22" s="2">
        <v>1</v>
      </c>
      <c r="BK22" s="2">
        <v>2</v>
      </c>
      <c r="BL22" s="2">
        <v>1</v>
      </c>
      <c r="BM22" s="2">
        <v>2</v>
      </c>
      <c r="BN22" s="2">
        <v>1</v>
      </c>
      <c r="BO22" s="2">
        <v>2</v>
      </c>
      <c r="BP22" s="2">
        <v>1</v>
      </c>
      <c r="BQ22" s="2">
        <v>2</v>
      </c>
      <c r="BR22" s="2">
        <v>1</v>
      </c>
      <c r="BS22" s="2">
        <v>1</v>
      </c>
      <c r="BT22" s="2">
        <v>1</v>
      </c>
      <c r="BU22" s="2">
        <v>1</v>
      </c>
      <c r="BV22" s="2">
        <v>1</v>
      </c>
      <c r="BW22" s="2">
        <v>1</v>
      </c>
      <c r="BX22" s="2">
        <v>1</v>
      </c>
      <c r="BY22" s="2">
        <v>3</v>
      </c>
      <c r="BZ22" s="2">
        <v>2</v>
      </c>
      <c r="CA22" s="2">
        <v>5</v>
      </c>
      <c r="CB22" s="2">
        <v>2</v>
      </c>
      <c r="CC22" s="2">
        <v>5</v>
      </c>
      <c r="CD22" s="2">
        <v>2</v>
      </c>
      <c r="CE22" s="2">
        <v>5</v>
      </c>
      <c r="CF22" s="2">
        <v>2</v>
      </c>
      <c r="CG22" s="2">
        <v>5</v>
      </c>
      <c r="CH22" s="2">
        <v>2</v>
      </c>
      <c r="CI22" s="2">
        <v>5</v>
      </c>
      <c r="CT22" s="2">
        <v>1</v>
      </c>
      <c r="CU22" s="2">
        <v>2</v>
      </c>
      <c r="CV22" s="2">
        <v>3</v>
      </c>
      <c r="CW22" s="2">
        <v>4</v>
      </c>
      <c r="CX22" s="2">
        <v>5</v>
      </c>
      <c r="CY22" s="2">
        <v>6</v>
      </c>
      <c r="CZ22" s="2">
        <v>2</v>
      </c>
      <c r="DA22" s="2">
        <v>1</v>
      </c>
      <c r="DB22" s="2">
        <v>2</v>
      </c>
      <c r="DC22" s="2">
        <v>1</v>
      </c>
      <c r="DD22" s="2">
        <v>1</v>
      </c>
      <c r="DE22" s="2">
        <v>2</v>
      </c>
      <c r="DF22" s="2">
        <v>1</v>
      </c>
      <c r="DG22" s="2">
        <v>2</v>
      </c>
      <c r="DH22" s="2">
        <v>1</v>
      </c>
      <c r="DI22" s="2">
        <v>2</v>
      </c>
      <c r="DJ22" s="2">
        <v>1</v>
      </c>
      <c r="DK22" s="2">
        <v>2</v>
      </c>
      <c r="DL22" s="2">
        <v>2</v>
      </c>
      <c r="DM22" s="2">
        <v>1</v>
      </c>
      <c r="DN22" s="2">
        <v>2</v>
      </c>
      <c r="DO22" s="2">
        <v>1</v>
      </c>
      <c r="DP22" s="2">
        <v>2</v>
      </c>
      <c r="DQ22" s="2">
        <v>1</v>
      </c>
      <c r="DR22" s="2">
        <v>2</v>
      </c>
      <c r="DS22" s="2">
        <v>2</v>
      </c>
      <c r="DT22" s="2">
        <v>2</v>
      </c>
      <c r="DU22" s="2">
        <v>2</v>
      </c>
      <c r="DV22" s="2">
        <v>2</v>
      </c>
      <c r="DW22" s="2">
        <v>2</v>
      </c>
      <c r="DX22" s="2">
        <v>2</v>
      </c>
      <c r="DY22" s="2">
        <v>2</v>
      </c>
      <c r="EJ22" s="2" t="s">
        <v>56</v>
      </c>
      <c r="EK22" s="2">
        <v>1</v>
      </c>
      <c r="EQ22" s="2" t="s">
        <v>77</v>
      </c>
      <c r="ER22" s="2">
        <v>187</v>
      </c>
      <c r="ES22" s="2">
        <v>0</v>
      </c>
      <c r="ET22" s="2" t="s">
        <v>77</v>
      </c>
      <c r="EU22" s="2">
        <v>187</v>
      </c>
      <c r="EV22" s="2">
        <v>0</v>
      </c>
      <c r="EW22" s="2" t="s">
        <v>272</v>
      </c>
      <c r="EX22" s="2">
        <v>76</v>
      </c>
      <c r="EY22" s="2">
        <v>7952</v>
      </c>
      <c r="EZ22" s="2" t="s">
        <v>272</v>
      </c>
      <c r="FA22" s="2">
        <v>76</v>
      </c>
      <c r="FB22" s="2">
        <v>7952</v>
      </c>
      <c r="FC22" s="2" t="s">
        <v>1671</v>
      </c>
      <c r="FD22" s="2">
        <v>8</v>
      </c>
      <c r="FE22" s="2">
        <v>0</v>
      </c>
      <c r="FF22" s="2" t="s">
        <v>219</v>
      </c>
      <c r="FG22" s="2">
        <v>30</v>
      </c>
      <c r="FH22" s="2">
        <v>0</v>
      </c>
      <c r="FI22" s="2" t="s">
        <v>220</v>
      </c>
      <c r="FJ22" s="2">
        <v>69</v>
      </c>
      <c r="FK22" s="2">
        <v>0</v>
      </c>
      <c r="FL22" s="2" t="s">
        <v>220</v>
      </c>
      <c r="FM22" s="2">
        <v>69</v>
      </c>
      <c r="FN22" s="2">
        <v>0</v>
      </c>
      <c r="FO22" s="2" t="s">
        <v>221</v>
      </c>
      <c r="FP22" s="2">
        <v>191</v>
      </c>
      <c r="FQ22" s="2">
        <v>0</v>
      </c>
      <c r="FT22" s="2">
        <v>0</v>
      </c>
      <c r="FW22" s="2">
        <v>0</v>
      </c>
      <c r="FZ22" s="2">
        <v>0</v>
      </c>
      <c r="GC22" s="2">
        <v>0</v>
      </c>
      <c r="GF22" s="2">
        <v>2</v>
      </c>
      <c r="GG22" s="2">
        <v>5</v>
      </c>
      <c r="GH22" s="2">
        <v>1</v>
      </c>
      <c r="GI22" s="2">
        <v>1</v>
      </c>
      <c r="GJ22" s="2">
        <v>1</v>
      </c>
      <c r="GK22" s="2">
        <v>2</v>
      </c>
      <c r="GL22" s="2">
        <v>1</v>
      </c>
      <c r="GM22" s="2">
        <v>2</v>
      </c>
      <c r="GN22" s="2">
        <v>2</v>
      </c>
      <c r="GO22" s="2">
        <v>5</v>
      </c>
      <c r="GT22" s="2">
        <v>1</v>
      </c>
      <c r="GU22" s="2">
        <v>2</v>
      </c>
      <c r="GV22" s="2">
        <v>1</v>
      </c>
      <c r="GW22" s="2">
        <v>2</v>
      </c>
      <c r="GX22" s="2">
        <v>2</v>
      </c>
      <c r="GY22" s="2">
        <v>2</v>
      </c>
      <c r="HJ22" s="3"/>
      <c r="HK22" s="2" t="s">
        <v>222</v>
      </c>
      <c r="HL22" s="2">
        <v>13</v>
      </c>
      <c r="HN22" s="3">
        <v>18941</v>
      </c>
      <c r="HO22" s="2" t="s">
        <v>223</v>
      </c>
      <c r="HP22" s="2">
        <v>31</v>
      </c>
      <c r="HR22" s="2">
        <v>0</v>
      </c>
      <c r="HS22" s="2" t="s">
        <v>224</v>
      </c>
      <c r="HT22" s="2">
        <v>2</v>
      </c>
      <c r="HV22" s="2">
        <v>0</v>
      </c>
      <c r="ID22" s="2">
        <v>1</v>
      </c>
      <c r="IE22" s="2">
        <v>1</v>
      </c>
      <c r="IF22" s="2">
        <v>3</v>
      </c>
      <c r="IG22" s="2">
        <v>2</v>
      </c>
      <c r="JF22" s="2">
        <v>1</v>
      </c>
      <c r="KD22" s="2">
        <v>1</v>
      </c>
      <c r="KJ22" s="2">
        <v>60</v>
      </c>
      <c r="KK22" s="4">
        <v>3</v>
      </c>
      <c r="KL22" s="2">
        <v>128</v>
      </c>
      <c r="KM22" s="2">
        <v>30</v>
      </c>
      <c r="KO22" s="5"/>
      <c r="KS22" s="6"/>
      <c r="LH22" s="2">
        <v>1</v>
      </c>
      <c r="LI22" s="2">
        <v>1</v>
      </c>
      <c r="LJ22" s="2">
        <v>1</v>
      </c>
      <c r="LK22" s="2">
        <v>2</v>
      </c>
      <c r="LL22" s="2">
        <v>3</v>
      </c>
      <c r="LN22" s="2">
        <v>1</v>
      </c>
      <c r="LO22" s="2">
        <v>2</v>
      </c>
      <c r="LP22" s="2">
        <v>1</v>
      </c>
      <c r="LQ22" s="2">
        <v>1</v>
      </c>
      <c r="LR22" s="2">
        <v>2</v>
      </c>
      <c r="LX22" s="2">
        <v>2</v>
      </c>
      <c r="LY22" s="2">
        <v>1</v>
      </c>
      <c r="MK22" s="2">
        <v>1</v>
      </c>
      <c r="ML22" s="2">
        <v>1</v>
      </c>
      <c r="MM22" s="2">
        <v>2</v>
      </c>
      <c r="MN22" s="2">
        <v>5</v>
      </c>
      <c r="MQ22" s="2">
        <v>1</v>
      </c>
      <c r="MR22" s="2">
        <v>2</v>
      </c>
      <c r="NA22" s="2">
        <v>1</v>
      </c>
      <c r="NB22" s="2">
        <v>2</v>
      </c>
      <c r="NC22" s="2">
        <v>3</v>
      </c>
      <c r="NE22" s="2">
        <v>4</v>
      </c>
      <c r="NF22" s="2">
        <v>1</v>
      </c>
      <c r="NG22" s="2">
        <v>6</v>
      </c>
      <c r="NH22" s="2">
        <v>2</v>
      </c>
      <c r="NI22" s="2">
        <v>6</v>
      </c>
      <c r="NJ22" s="2">
        <v>6</v>
      </c>
      <c r="NK22" s="2">
        <v>6</v>
      </c>
      <c r="NO22" s="2">
        <v>1</v>
      </c>
      <c r="NP22" s="2">
        <v>2</v>
      </c>
      <c r="NQ22" s="2">
        <v>1</v>
      </c>
      <c r="NR22" s="2">
        <v>2</v>
      </c>
      <c r="NS22" s="2">
        <v>2</v>
      </c>
      <c r="NT22" s="2">
        <v>2</v>
      </c>
      <c r="NV22" s="2">
        <v>3</v>
      </c>
      <c r="NW22" s="2">
        <v>10</v>
      </c>
      <c r="NZ22" s="2">
        <v>1</v>
      </c>
      <c r="OA22" s="2">
        <v>8155</v>
      </c>
      <c r="OJ22" s="2">
        <v>1</v>
      </c>
      <c r="OK22" s="2">
        <v>1</v>
      </c>
      <c r="OL22" s="2">
        <v>1</v>
      </c>
      <c r="OM22" s="2">
        <v>1</v>
      </c>
      <c r="ON22" s="2">
        <v>2</v>
      </c>
      <c r="OO22" s="2">
        <v>2</v>
      </c>
      <c r="OP22" s="2">
        <v>1</v>
      </c>
      <c r="OS22" s="2">
        <v>2</v>
      </c>
      <c r="OT22" s="2">
        <v>1</v>
      </c>
      <c r="OU22" s="2">
        <v>1</v>
      </c>
      <c r="OV22" s="2">
        <v>2</v>
      </c>
      <c r="OW22" s="2">
        <v>1</v>
      </c>
      <c r="OX22" s="2">
        <v>1</v>
      </c>
      <c r="OY22" s="2">
        <v>1</v>
      </c>
      <c r="OZ22" s="2">
        <v>1</v>
      </c>
      <c r="PA22" s="2">
        <v>1</v>
      </c>
      <c r="PB22" s="2">
        <v>2</v>
      </c>
      <c r="PJ22" s="2">
        <v>2</v>
      </c>
      <c r="PR22" s="2">
        <v>1</v>
      </c>
      <c r="PS22" s="2">
        <v>2</v>
      </c>
      <c r="PT22" s="2">
        <v>3</v>
      </c>
      <c r="PU22" s="2">
        <v>4</v>
      </c>
      <c r="PV22" s="2">
        <v>1</v>
      </c>
      <c r="PW22" s="2">
        <v>1</v>
      </c>
      <c r="PX22" s="2">
        <v>1</v>
      </c>
      <c r="PY22" s="2">
        <v>1</v>
      </c>
      <c r="PZ22" s="2">
        <v>1</v>
      </c>
      <c r="QA22" s="2">
        <v>1</v>
      </c>
      <c r="QB22" s="2">
        <v>1</v>
      </c>
      <c r="QC22" s="2">
        <v>1</v>
      </c>
      <c r="QD22" s="2">
        <v>1</v>
      </c>
      <c r="QE22" s="2">
        <v>1</v>
      </c>
      <c r="QF22" s="2">
        <v>1</v>
      </c>
      <c r="QG22" s="2">
        <v>2</v>
      </c>
      <c r="QI22" s="2">
        <v>3</v>
      </c>
      <c r="QJ22" s="2">
        <v>3</v>
      </c>
      <c r="QL22" s="2">
        <v>2</v>
      </c>
      <c r="QM22" s="2">
        <v>1</v>
      </c>
      <c r="QN22" s="2">
        <v>2</v>
      </c>
      <c r="QO22" s="2">
        <v>2</v>
      </c>
      <c r="QP22" s="2">
        <v>1</v>
      </c>
      <c r="QQ22" s="2">
        <v>2</v>
      </c>
      <c r="QR22" s="2">
        <v>2</v>
      </c>
      <c r="QS22" s="2">
        <v>2</v>
      </c>
      <c r="QT22" s="2">
        <v>1</v>
      </c>
      <c r="QU22" s="2">
        <v>2</v>
      </c>
      <c r="QV22" s="2">
        <v>4</v>
      </c>
      <c r="QW22" s="2">
        <v>6</v>
      </c>
      <c r="QX22" s="2">
        <v>9</v>
      </c>
      <c r="QY22" s="2">
        <v>1</v>
      </c>
      <c r="QZ22" s="2">
        <v>1</v>
      </c>
      <c r="RA22" s="2">
        <v>2</v>
      </c>
      <c r="RB22" s="2">
        <v>2</v>
      </c>
      <c r="RE22" s="2">
        <v>2</v>
      </c>
      <c r="RI22" s="2">
        <v>1</v>
      </c>
      <c r="RJ22" s="2">
        <v>1</v>
      </c>
      <c r="RP22" s="2">
        <v>4</v>
      </c>
      <c r="RS22" s="2">
        <v>4</v>
      </c>
      <c r="RZ22" s="2">
        <v>1</v>
      </c>
      <c r="SA22" s="2">
        <v>1</v>
      </c>
      <c r="SB22" s="2">
        <v>2</v>
      </c>
      <c r="SC22" s="2">
        <v>3</v>
      </c>
      <c r="SD22" s="2">
        <v>99</v>
      </c>
      <c r="SG22" s="2">
        <v>1</v>
      </c>
      <c r="SH22" s="2">
        <v>2</v>
      </c>
      <c r="SI22" s="2">
        <v>3</v>
      </c>
      <c r="SJ22" s="2">
        <v>99</v>
      </c>
      <c r="SM22" s="2">
        <v>1</v>
      </c>
      <c r="SN22" s="2">
        <v>10683</v>
      </c>
      <c r="SO22" s="2">
        <v>112919</v>
      </c>
      <c r="SP22" s="2">
        <v>0</v>
      </c>
      <c r="SQ22" s="2">
        <v>0</v>
      </c>
      <c r="SR22" s="2">
        <v>0</v>
      </c>
      <c r="SS22" s="7">
        <v>268383</v>
      </c>
      <c r="ST22" s="2">
        <v>5</v>
      </c>
      <c r="SU22" s="2">
        <v>5</v>
      </c>
      <c r="SV22" s="2">
        <v>6</v>
      </c>
      <c r="SW22" s="2">
        <v>5</v>
      </c>
      <c r="SX22" s="2">
        <v>1</v>
      </c>
      <c r="SY22" s="2">
        <v>5</v>
      </c>
      <c r="SZ22" s="2">
        <v>5</v>
      </c>
      <c r="TA22" s="2">
        <v>25</v>
      </c>
      <c r="TB22" s="2">
        <v>21</v>
      </c>
      <c r="TC22" s="2">
        <v>0</v>
      </c>
      <c r="TD22" s="2">
        <v>28</v>
      </c>
      <c r="TE22" s="2">
        <v>17</v>
      </c>
      <c r="TF22" s="2">
        <v>9</v>
      </c>
      <c r="TG22" s="2">
        <v>0</v>
      </c>
      <c r="TH22" s="8"/>
      <c r="TN22" s="2" t="s">
        <v>65</v>
      </c>
      <c r="TO22" s="2">
        <v>1</v>
      </c>
      <c r="TP22" s="2">
        <v>1</v>
      </c>
      <c r="TQ22" s="5">
        <v>1</v>
      </c>
      <c r="TR22" s="2">
        <v>0</v>
      </c>
      <c r="TS22" s="5">
        <v>0</v>
      </c>
      <c r="TT22" s="2">
        <v>0</v>
      </c>
      <c r="TU22" s="5">
        <v>0</v>
      </c>
      <c r="TV22" s="2">
        <v>0</v>
      </c>
      <c r="TW22" s="5">
        <v>0</v>
      </c>
      <c r="TX22" s="2">
        <v>0</v>
      </c>
      <c r="TY22" s="5">
        <v>0</v>
      </c>
      <c r="TZ22" s="2">
        <v>0</v>
      </c>
      <c r="UA22" s="5">
        <v>0</v>
      </c>
      <c r="UB22" s="5">
        <v>1</v>
      </c>
      <c r="UC22" s="9">
        <v>6.2240663900414942E-3</v>
      </c>
      <c r="UD22" s="10" t="s">
        <v>2316</v>
      </c>
      <c r="UE22" s="10" t="s">
        <v>2337</v>
      </c>
      <c r="UF22" s="10" t="s">
        <v>2313</v>
      </c>
      <c r="UG22" s="11" t="s">
        <v>2314</v>
      </c>
      <c r="UH22" s="2" t="s">
        <v>2341</v>
      </c>
      <c r="UI22" s="2">
        <v>65524</v>
      </c>
      <c r="UJ22" s="2">
        <v>23561</v>
      </c>
      <c r="UK22" s="2">
        <v>67845</v>
      </c>
      <c r="UN22" s="2">
        <v>113539</v>
      </c>
      <c r="UO22" s="2">
        <v>13682</v>
      </c>
      <c r="UP22" s="2">
        <v>33982</v>
      </c>
      <c r="UQ22" s="2">
        <v>22003</v>
      </c>
      <c r="UT22" s="2">
        <v>205436</v>
      </c>
      <c r="UV22" s="2" t="s">
        <v>2180</v>
      </c>
      <c r="UW22" s="2" t="s">
        <v>2198</v>
      </c>
      <c r="UX22" s="3">
        <v>43304988</v>
      </c>
      <c r="UY22" s="3">
        <v>39204421</v>
      </c>
      <c r="UZ22" s="3">
        <f>IF(UH22="","",SUM(UI22:UU22))</f>
        <v>545572</v>
      </c>
      <c r="VA22" s="3">
        <f>IF(UH22="","",SUM(SN22:SR22))</f>
        <v>123602</v>
      </c>
      <c r="VB22" s="3">
        <f>IF(UH22="","",IF(VA22=0,"",UZ22+VA22))</f>
        <v>669174</v>
      </c>
      <c r="VC22" s="21">
        <f>+(VB22/UY22)*100</f>
        <v>1.7068840271866277</v>
      </c>
      <c r="VD22" s="2">
        <v>2</v>
      </c>
    </row>
    <row r="23" spans="1:577" x14ac:dyDescent="0.2">
      <c r="A23" s="2">
        <v>257</v>
      </c>
      <c r="B23" s="2" t="s">
        <v>2199</v>
      </c>
      <c r="C23" s="2" t="s">
        <v>2200</v>
      </c>
      <c r="D23" s="2" t="s">
        <v>225</v>
      </c>
      <c r="E23" s="2">
        <v>3</v>
      </c>
      <c r="F23" s="2">
        <v>772</v>
      </c>
      <c r="G23" s="2">
        <v>1167</v>
      </c>
      <c r="H23" s="2">
        <v>1939</v>
      </c>
      <c r="I23" s="2">
        <v>1939</v>
      </c>
      <c r="J23" s="2">
        <v>1939</v>
      </c>
      <c r="K23" s="2">
        <v>772</v>
      </c>
      <c r="L23" s="2">
        <v>1167</v>
      </c>
      <c r="M23" s="2">
        <v>1939</v>
      </c>
      <c r="N23" s="2">
        <v>31</v>
      </c>
      <c r="O23" s="2">
        <v>44</v>
      </c>
      <c r="P23" s="2">
        <v>75</v>
      </c>
      <c r="Q23" s="2">
        <v>0</v>
      </c>
      <c r="R23" s="2">
        <v>75</v>
      </c>
      <c r="S23" s="2">
        <v>21</v>
      </c>
      <c r="T23" s="2">
        <v>42</v>
      </c>
      <c r="U23" s="2">
        <v>3</v>
      </c>
      <c r="V23" s="2">
        <v>1</v>
      </c>
      <c r="W23" s="2">
        <v>2</v>
      </c>
      <c r="X23" s="2">
        <v>3</v>
      </c>
      <c r="AE23" s="2">
        <v>4</v>
      </c>
      <c r="AF23" s="2">
        <v>3</v>
      </c>
      <c r="AG23" s="2">
        <v>4</v>
      </c>
      <c r="AH23" s="2">
        <v>1</v>
      </c>
      <c r="AI23" s="2">
        <v>2</v>
      </c>
      <c r="AJ23" s="2">
        <v>3</v>
      </c>
      <c r="AK23" s="2">
        <v>4</v>
      </c>
      <c r="AL23" s="2">
        <v>5</v>
      </c>
      <c r="AM23" s="2">
        <v>6</v>
      </c>
      <c r="AS23" s="2">
        <v>3</v>
      </c>
      <c r="AT23" s="2">
        <v>2</v>
      </c>
      <c r="AU23" s="2">
        <v>99</v>
      </c>
      <c r="AV23" s="2">
        <v>99</v>
      </c>
      <c r="AW23" s="2">
        <v>2</v>
      </c>
      <c r="AZ23" s="2">
        <v>1</v>
      </c>
      <c r="BA23" s="2">
        <v>2</v>
      </c>
      <c r="BB23" s="2">
        <v>1</v>
      </c>
      <c r="BC23" s="2">
        <v>2</v>
      </c>
      <c r="BD23" s="2">
        <v>1</v>
      </c>
      <c r="BE23" s="2">
        <v>2</v>
      </c>
      <c r="BF23" s="2">
        <v>1</v>
      </c>
      <c r="BG23" s="2">
        <v>2</v>
      </c>
      <c r="BH23" s="2">
        <v>2</v>
      </c>
      <c r="BI23" s="2">
        <v>5</v>
      </c>
      <c r="BJ23" s="2">
        <v>2</v>
      </c>
      <c r="BK23" s="2">
        <v>5</v>
      </c>
      <c r="BL23" s="2">
        <v>1</v>
      </c>
      <c r="BM23" s="2">
        <v>2</v>
      </c>
      <c r="BN23" s="2">
        <v>2</v>
      </c>
      <c r="BO23" s="2">
        <v>5</v>
      </c>
      <c r="BP23" s="2">
        <v>2</v>
      </c>
      <c r="BQ23" s="2">
        <v>5</v>
      </c>
      <c r="BR23" s="2">
        <v>1</v>
      </c>
      <c r="BS23" s="2">
        <v>1</v>
      </c>
      <c r="BT23" s="2">
        <v>1</v>
      </c>
      <c r="BU23" s="2">
        <v>2</v>
      </c>
      <c r="BV23" s="2">
        <v>2</v>
      </c>
      <c r="BW23" s="2">
        <v>5</v>
      </c>
      <c r="BX23" s="2">
        <v>1</v>
      </c>
      <c r="BY23" s="2">
        <v>2</v>
      </c>
      <c r="BZ23" s="2">
        <v>2</v>
      </c>
      <c r="CA23" s="2">
        <v>5</v>
      </c>
      <c r="CB23" s="2">
        <v>2</v>
      </c>
      <c r="CC23" s="2">
        <v>5</v>
      </c>
      <c r="CD23" s="2">
        <v>2</v>
      </c>
      <c r="CE23" s="2">
        <v>5</v>
      </c>
      <c r="CF23" s="2">
        <v>2</v>
      </c>
      <c r="CG23" s="2">
        <v>5</v>
      </c>
      <c r="CH23" s="2">
        <v>2</v>
      </c>
      <c r="CI23" s="2">
        <v>5</v>
      </c>
      <c r="CT23" s="2">
        <v>1</v>
      </c>
      <c r="CU23" s="2">
        <v>2</v>
      </c>
      <c r="CV23" s="2">
        <v>3</v>
      </c>
      <c r="CW23" s="2">
        <v>4</v>
      </c>
      <c r="CX23" s="2">
        <v>5</v>
      </c>
      <c r="CY23" s="2">
        <v>6</v>
      </c>
      <c r="CZ23" s="2">
        <v>1</v>
      </c>
      <c r="DA23" s="2">
        <v>2</v>
      </c>
      <c r="DB23" s="2">
        <v>1</v>
      </c>
      <c r="DC23" s="2">
        <v>2</v>
      </c>
      <c r="DD23" s="2">
        <v>1</v>
      </c>
      <c r="DE23" s="2">
        <v>2</v>
      </c>
      <c r="DF23" s="2">
        <v>1</v>
      </c>
      <c r="DG23" s="2">
        <v>2</v>
      </c>
      <c r="DL23" s="2">
        <v>2</v>
      </c>
      <c r="DM23" s="2">
        <v>2</v>
      </c>
      <c r="DR23" s="2">
        <v>1</v>
      </c>
      <c r="DS23" s="2">
        <v>2</v>
      </c>
      <c r="DT23" s="2">
        <v>1</v>
      </c>
      <c r="DU23" s="2">
        <v>2</v>
      </c>
      <c r="DX23" s="2">
        <v>1</v>
      </c>
      <c r="DY23" s="2">
        <v>1</v>
      </c>
      <c r="EJ23" s="2" t="s">
        <v>226</v>
      </c>
      <c r="EK23" s="2">
        <v>13</v>
      </c>
      <c r="EQ23" s="2" t="s">
        <v>90</v>
      </c>
      <c r="ER23" s="2">
        <v>179</v>
      </c>
      <c r="ES23" s="2">
        <v>1463</v>
      </c>
      <c r="ET23" s="2" t="s">
        <v>90</v>
      </c>
      <c r="EU23" s="2">
        <v>179</v>
      </c>
      <c r="EV23" s="2">
        <v>14643</v>
      </c>
      <c r="EW23" s="2" t="s">
        <v>90</v>
      </c>
      <c r="EX23" s="2">
        <v>179</v>
      </c>
      <c r="EY23" s="2">
        <v>14643</v>
      </c>
      <c r="EZ23" s="2" t="s">
        <v>90</v>
      </c>
      <c r="FA23" s="2">
        <v>179</v>
      </c>
      <c r="FB23" s="2">
        <v>14643</v>
      </c>
      <c r="FE23" s="2">
        <v>0</v>
      </c>
      <c r="FH23" s="2">
        <v>0</v>
      </c>
      <c r="FK23" s="2">
        <v>0</v>
      </c>
      <c r="FN23" s="2">
        <v>0</v>
      </c>
      <c r="FQ23" s="2">
        <v>0</v>
      </c>
      <c r="FR23" s="2" t="s">
        <v>227</v>
      </c>
      <c r="FS23" s="2">
        <v>39</v>
      </c>
      <c r="FT23" s="2">
        <v>8556</v>
      </c>
      <c r="FU23" s="2" t="s">
        <v>228</v>
      </c>
      <c r="FV23" s="2">
        <v>62</v>
      </c>
      <c r="FW23" s="2">
        <v>32259</v>
      </c>
      <c r="FZ23" s="2">
        <v>0</v>
      </c>
      <c r="GC23" s="2">
        <v>0</v>
      </c>
      <c r="GF23" s="2">
        <v>1</v>
      </c>
      <c r="GG23" s="2">
        <v>1</v>
      </c>
      <c r="GH23" s="2">
        <v>1</v>
      </c>
      <c r="GI23" s="2">
        <v>2</v>
      </c>
      <c r="GJ23" s="2">
        <v>1</v>
      </c>
      <c r="GK23" s="2">
        <v>2</v>
      </c>
      <c r="GL23" s="2">
        <v>1</v>
      </c>
      <c r="GM23" s="2">
        <v>2</v>
      </c>
      <c r="GN23" s="2">
        <v>1</v>
      </c>
      <c r="GO23" s="2">
        <v>2</v>
      </c>
      <c r="GP23" s="2" t="s">
        <v>229</v>
      </c>
      <c r="GQ23" s="2">
        <v>14</v>
      </c>
      <c r="GR23" s="2">
        <v>2</v>
      </c>
      <c r="GS23" s="2">
        <v>2</v>
      </c>
      <c r="GT23" s="2">
        <v>1</v>
      </c>
      <c r="GU23" s="2">
        <v>2</v>
      </c>
      <c r="GV23" s="2">
        <v>1</v>
      </c>
      <c r="GW23" s="2">
        <v>2</v>
      </c>
      <c r="GX23" s="2">
        <v>1</v>
      </c>
      <c r="GY23" s="2">
        <v>2</v>
      </c>
      <c r="GZ23" s="2">
        <v>1</v>
      </c>
      <c r="HA23" s="2">
        <v>2</v>
      </c>
      <c r="HG23" s="2" t="s">
        <v>230</v>
      </c>
      <c r="HH23" s="2">
        <v>12</v>
      </c>
      <c r="HJ23" s="3">
        <v>8556</v>
      </c>
      <c r="HK23" s="2" t="s">
        <v>104</v>
      </c>
      <c r="HL23" s="2">
        <v>13</v>
      </c>
      <c r="HN23" s="3">
        <v>20189</v>
      </c>
      <c r="HO23" s="2" t="s">
        <v>118</v>
      </c>
      <c r="HP23" s="2">
        <v>31</v>
      </c>
      <c r="HR23" s="2">
        <v>37572</v>
      </c>
      <c r="HS23" s="2" t="s">
        <v>74</v>
      </c>
      <c r="HT23" s="2">
        <v>7</v>
      </c>
      <c r="HV23" s="2">
        <v>0</v>
      </c>
      <c r="HW23" s="2" t="s">
        <v>231</v>
      </c>
      <c r="HX23" s="2">
        <v>37</v>
      </c>
      <c r="HZ23" s="2">
        <v>66505</v>
      </c>
      <c r="IA23" s="2" t="s">
        <v>229</v>
      </c>
      <c r="IB23" s="2">
        <v>37</v>
      </c>
      <c r="ID23" s="2">
        <v>1</v>
      </c>
      <c r="IE23" s="2">
        <v>2</v>
      </c>
      <c r="IF23" s="2">
        <v>2</v>
      </c>
      <c r="IG23" s="2">
        <v>2</v>
      </c>
      <c r="IH23" s="2">
        <v>2</v>
      </c>
      <c r="II23" s="2">
        <v>1</v>
      </c>
      <c r="IV23" s="2" t="s">
        <v>232</v>
      </c>
      <c r="IW23" s="2">
        <v>3</v>
      </c>
      <c r="JF23" s="2">
        <v>1</v>
      </c>
      <c r="JG23" s="2">
        <v>2</v>
      </c>
      <c r="JO23" s="2" t="s">
        <v>233</v>
      </c>
      <c r="JP23" s="2">
        <v>7</v>
      </c>
      <c r="JQ23" s="2">
        <v>119353</v>
      </c>
      <c r="KD23" s="2">
        <v>3</v>
      </c>
      <c r="KE23" s="2">
        <v>4</v>
      </c>
      <c r="KJ23" s="2">
        <v>893</v>
      </c>
      <c r="KK23" s="4">
        <v>5.0999999999999996</v>
      </c>
      <c r="KL23" s="2">
        <v>14798</v>
      </c>
      <c r="KM23" s="2">
        <v>505</v>
      </c>
      <c r="KN23" s="2">
        <v>196</v>
      </c>
      <c r="KO23" s="5">
        <v>4.8</v>
      </c>
      <c r="KP23" s="2">
        <v>3872</v>
      </c>
      <c r="KQ23" s="2">
        <v>230</v>
      </c>
      <c r="KS23" s="6"/>
      <c r="LH23" s="2">
        <v>999</v>
      </c>
      <c r="LI23" s="2">
        <v>1</v>
      </c>
      <c r="LJ23" s="2">
        <v>3</v>
      </c>
      <c r="LN23" s="2">
        <v>2</v>
      </c>
      <c r="LO23" s="2">
        <v>2</v>
      </c>
      <c r="LP23" s="2">
        <v>1</v>
      </c>
      <c r="LQ23" s="2">
        <v>2</v>
      </c>
      <c r="LR23" s="2">
        <v>1</v>
      </c>
      <c r="LS23" s="2">
        <v>1</v>
      </c>
      <c r="LX23" s="2">
        <v>1</v>
      </c>
      <c r="LY23" s="2">
        <v>2</v>
      </c>
      <c r="MK23" s="2">
        <v>1</v>
      </c>
      <c r="ML23" s="2">
        <v>1</v>
      </c>
      <c r="MM23" s="2">
        <v>2</v>
      </c>
      <c r="MN23" s="2">
        <v>3</v>
      </c>
      <c r="MO23" s="2">
        <v>4</v>
      </c>
      <c r="MP23" s="2">
        <v>5</v>
      </c>
      <c r="MQ23" s="2">
        <v>1</v>
      </c>
      <c r="MR23" s="2">
        <v>2</v>
      </c>
      <c r="MS23" s="2">
        <v>1</v>
      </c>
      <c r="MT23" s="2">
        <v>2</v>
      </c>
      <c r="MU23" s="2">
        <v>3</v>
      </c>
      <c r="MV23" s="2">
        <v>98</v>
      </c>
      <c r="MW23" s="2" t="s">
        <v>234</v>
      </c>
      <c r="MX23" s="2">
        <v>13</v>
      </c>
      <c r="MY23" s="2">
        <v>11</v>
      </c>
      <c r="NA23" s="2">
        <v>1</v>
      </c>
      <c r="NB23" s="2">
        <v>2</v>
      </c>
      <c r="NC23" s="2">
        <v>3</v>
      </c>
      <c r="NE23" s="2">
        <v>2</v>
      </c>
      <c r="NF23" s="2">
        <v>1</v>
      </c>
      <c r="NG23" s="2">
        <v>6</v>
      </c>
      <c r="NH23" s="2">
        <v>1</v>
      </c>
      <c r="NI23" s="2">
        <v>6</v>
      </c>
      <c r="NJ23" s="2">
        <v>6</v>
      </c>
      <c r="NK23" s="2">
        <v>6</v>
      </c>
      <c r="NO23" s="2">
        <v>1</v>
      </c>
      <c r="NP23" s="2">
        <v>2</v>
      </c>
      <c r="NQ23" s="2">
        <v>1</v>
      </c>
      <c r="NR23" s="2">
        <v>2</v>
      </c>
      <c r="NS23" s="2">
        <v>2</v>
      </c>
      <c r="NT23" s="2">
        <v>2</v>
      </c>
      <c r="NV23" s="2">
        <v>3</v>
      </c>
      <c r="NW23" s="2">
        <v>9999</v>
      </c>
      <c r="NZ23" s="2">
        <v>100</v>
      </c>
      <c r="OA23" s="2">
        <v>9999</v>
      </c>
      <c r="OJ23" s="2">
        <v>1</v>
      </c>
      <c r="OK23" s="2">
        <v>3</v>
      </c>
      <c r="OL23" s="2">
        <v>1</v>
      </c>
      <c r="OM23" s="2">
        <v>1</v>
      </c>
      <c r="ON23" s="2">
        <v>1</v>
      </c>
      <c r="OO23" s="2">
        <v>1</v>
      </c>
      <c r="OP23" s="2">
        <v>1</v>
      </c>
      <c r="OS23" s="2">
        <v>2</v>
      </c>
      <c r="OT23" s="2">
        <v>1</v>
      </c>
      <c r="OU23" s="2">
        <v>1</v>
      </c>
      <c r="OV23" s="2">
        <v>2</v>
      </c>
      <c r="OW23" s="2">
        <v>1</v>
      </c>
      <c r="OX23" s="2">
        <v>2</v>
      </c>
      <c r="OY23" s="2">
        <v>1</v>
      </c>
      <c r="OZ23" s="2">
        <v>1</v>
      </c>
      <c r="PA23" s="2">
        <v>1</v>
      </c>
      <c r="PB23" s="2">
        <v>2</v>
      </c>
      <c r="PJ23" s="2">
        <v>1</v>
      </c>
      <c r="PK23" s="2">
        <v>3</v>
      </c>
      <c r="PL23" s="2">
        <v>3</v>
      </c>
      <c r="PM23" s="2">
        <v>1</v>
      </c>
      <c r="PO23" s="2">
        <v>1</v>
      </c>
      <c r="PR23" s="2">
        <v>3</v>
      </c>
      <c r="PU23" s="2">
        <v>4</v>
      </c>
      <c r="PV23" s="2">
        <v>1</v>
      </c>
      <c r="PW23" s="2">
        <v>1</v>
      </c>
      <c r="PX23" s="2">
        <v>1</v>
      </c>
      <c r="PY23" s="2">
        <v>1</v>
      </c>
      <c r="PZ23" s="2">
        <v>1</v>
      </c>
      <c r="QA23" s="2">
        <v>1</v>
      </c>
      <c r="QB23" s="2">
        <v>1</v>
      </c>
      <c r="QC23" s="2">
        <v>1</v>
      </c>
      <c r="QD23" s="2">
        <v>2</v>
      </c>
      <c r="QE23" s="2">
        <v>1</v>
      </c>
      <c r="QF23" s="2">
        <v>2</v>
      </c>
      <c r="QG23" s="2">
        <v>2</v>
      </c>
      <c r="QH23" s="2">
        <v>2</v>
      </c>
      <c r="QI23" s="2">
        <v>2</v>
      </c>
      <c r="QL23" s="2">
        <v>1</v>
      </c>
      <c r="QM23" s="2">
        <v>2</v>
      </c>
      <c r="QN23" s="2">
        <v>2</v>
      </c>
      <c r="QO23" s="2">
        <v>1</v>
      </c>
      <c r="QP23" s="2">
        <v>1</v>
      </c>
      <c r="QQ23" s="2">
        <v>1</v>
      </c>
      <c r="QR23" s="2">
        <v>1</v>
      </c>
      <c r="QS23" s="2">
        <v>1</v>
      </c>
      <c r="QT23" s="2">
        <v>1</v>
      </c>
      <c r="QU23" s="2">
        <v>2</v>
      </c>
      <c r="QV23" s="2">
        <v>5</v>
      </c>
      <c r="QW23" s="2">
        <v>7</v>
      </c>
      <c r="QX23" s="2">
        <v>13</v>
      </c>
      <c r="QY23" s="2">
        <v>1</v>
      </c>
      <c r="QZ23" s="2">
        <v>1</v>
      </c>
      <c r="RA23" s="2">
        <v>1</v>
      </c>
      <c r="RB23" s="2">
        <v>1</v>
      </c>
      <c r="RC23" s="2">
        <v>5</v>
      </c>
      <c r="RD23" s="2">
        <v>5</v>
      </c>
      <c r="RE23" s="2">
        <v>2</v>
      </c>
      <c r="RI23" s="2">
        <v>2</v>
      </c>
      <c r="RJ23" s="2">
        <v>1</v>
      </c>
      <c r="RP23" s="2">
        <v>2</v>
      </c>
      <c r="RS23" s="2">
        <v>4</v>
      </c>
      <c r="RZ23" s="2">
        <v>1</v>
      </c>
      <c r="SA23" s="2">
        <v>2</v>
      </c>
      <c r="SD23" s="2">
        <v>99</v>
      </c>
      <c r="SG23" s="2">
        <v>99</v>
      </c>
      <c r="SJ23" s="2">
        <v>99</v>
      </c>
      <c r="SM23" s="2">
        <v>1</v>
      </c>
      <c r="SN23" s="2">
        <v>72945</v>
      </c>
      <c r="SO23" s="2">
        <v>0</v>
      </c>
      <c r="SP23" s="2">
        <v>8832</v>
      </c>
      <c r="SQ23" s="2">
        <v>0</v>
      </c>
      <c r="SR23" s="2">
        <v>0</v>
      </c>
      <c r="SS23" s="7">
        <v>271095</v>
      </c>
      <c r="ST23" s="2">
        <v>5</v>
      </c>
      <c r="SU23" s="2">
        <v>4</v>
      </c>
      <c r="SV23" s="2">
        <v>2</v>
      </c>
      <c r="SW23" s="2">
        <v>5</v>
      </c>
      <c r="SX23" s="2">
        <v>4</v>
      </c>
      <c r="SY23" s="2">
        <v>5</v>
      </c>
      <c r="SZ23" s="2">
        <v>4</v>
      </c>
      <c r="TA23" s="2">
        <v>56</v>
      </c>
      <c r="TB23" s="2">
        <v>2</v>
      </c>
      <c r="TC23" s="2">
        <v>2</v>
      </c>
      <c r="TD23" s="2">
        <v>19</v>
      </c>
      <c r="TE23" s="2">
        <v>16</v>
      </c>
      <c r="TF23" s="2">
        <v>5</v>
      </c>
      <c r="TG23" s="2">
        <v>0</v>
      </c>
      <c r="TH23" s="8"/>
      <c r="TN23" s="2" t="s">
        <v>65</v>
      </c>
      <c r="TO23" s="2">
        <v>1</v>
      </c>
      <c r="TP23" s="2">
        <v>1</v>
      </c>
      <c r="TQ23" s="5">
        <v>1</v>
      </c>
      <c r="TR23" s="2">
        <v>2</v>
      </c>
      <c r="TS23" s="5">
        <v>0.5</v>
      </c>
      <c r="TT23" s="2">
        <v>0</v>
      </c>
      <c r="TU23" s="5">
        <v>0</v>
      </c>
      <c r="TV23" s="2">
        <v>0</v>
      </c>
      <c r="TW23" s="5">
        <v>0</v>
      </c>
      <c r="TX23" s="2">
        <v>0</v>
      </c>
      <c r="TY23" s="5">
        <v>0</v>
      </c>
      <c r="TZ23" s="2">
        <v>0</v>
      </c>
      <c r="UA23" s="5">
        <v>0</v>
      </c>
      <c r="UB23" s="5">
        <v>1.5</v>
      </c>
      <c r="UC23" s="9">
        <v>9.3360995850622405E-3</v>
      </c>
      <c r="UD23" s="10" t="s">
        <v>2317</v>
      </c>
      <c r="UE23" s="10" t="s">
        <v>2326</v>
      </c>
      <c r="UF23" s="10" t="s">
        <v>2313</v>
      </c>
      <c r="UG23" s="11" t="s">
        <v>2314</v>
      </c>
      <c r="UH23" s="2" t="s">
        <v>2342</v>
      </c>
      <c r="UI23" s="2">
        <v>57222</v>
      </c>
      <c r="UJ23" s="2">
        <v>71942</v>
      </c>
      <c r="UK23" s="2">
        <v>10136</v>
      </c>
      <c r="UL23" s="2">
        <v>1004850</v>
      </c>
      <c r="UM23" s="2">
        <v>102775</v>
      </c>
      <c r="UN23" s="2">
        <v>806690</v>
      </c>
      <c r="UO23" s="2">
        <v>436769</v>
      </c>
      <c r="UP23" s="2">
        <v>360511</v>
      </c>
      <c r="UQ23" s="2">
        <v>271020</v>
      </c>
      <c r="UR23" s="2">
        <v>931647</v>
      </c>
      <c r="US23" s="2">
        <v>252106</v>
      </c>
      <c r="UT23" s="2">
        <v>1567037</v>
      </c>
      <c r="UU23" s="2">
        <v>11235</v>
      </c>
      <c r="UV23" s="2" t="s">
        <v>2199</v>
      </c>
      <c r="UW23" s="2" t="s">
        <v>2200</v>
      </c>
      <c r="UX23" s="3">
        <v>72802715</v>
      </c>
      <c r="UY23" s="3">
        <v>78043786</v>
      </c>
      <c r="UZ23" s="3">
        <f>IF(UH23="","",SUM(UI23:UU23))</f>
        <v>5883940</v>
      </c>
      <c r="VA23" s="3">
        <f>IF(UH23="","",SUM(SN23:SR23))</f>
        <v>81777</v>
      </c>
      <c r="VB23" s="3">
        <f>IF(UH23="","",IF(VA23=0,"",UZ23+VA23))</f>
        <v>5965717</v>
      </c>
      <c r="VC23" s="21">
        <f>+(VB23/UY23)*100</f>
        <v>7.644064064242091</v>
      </c>
    </row>
    <row r="24" spans="1:577" x14ac:dyDescent="0.2">
      <c r="A24" s="2">
        <v>261</v>
      </c>
      <c r="B24" s="2" t="s">
        <v>610</v>
      </c>
      <c r="C24" s="2" t="s">
        <v>2201</v>
      </c>
      <c r="D24" s="2" t="s">
        <v>235</v>
      </c>
      <c r="E24" s="2">
        <v>4</v>
      </c>
      <c r="F24" s="2">
        <v>164</v>
      </c>
      <c r="G24" s="2">
        <v>155</v>
      </c>
      <c r="H24" s="2">
        <v>319</v>
      </c>
      <c r="I24" s="2">
        <v>250</v>
      </c>
      <c r="J24" s="2">
        <v>250</v>
      </c>
      <c r="K24" s="2">
        <v>148</v>
      </c>
      <c r="L24" s="2">
        <v>139</v>
      </c>
      <c r="M24" s="2">
        <v>287</v>
      </c>
      <c r="N24" s="2">
        <v>0</v>
      </c>
      <c r="O24" s="2">
        <v>4</v>
      </c>
      <c r="P24" s="2">
        <v>4</v>
      </c>
      <c r="Q24" s="2">
        <v>0</v>
      </c>
      <c r="R24" s="2">
        <v>4</v>
      </c>
      <c r="S24" s="2">
        <v>0</v>
      </c>
      <c r="T24" s="2">
        <v>4</v>
      </c>
      <c r="U24" s="2">
        <v>2</v>
      </c>
      <c r="V24" s="2">
        <v>1</v>
      </c>
      <c r="W24" s="2">
        <v>2</v>
      </c>
      <c r="X24" s="2">
        <v>3</v>
      </c>
      <c r="AE24" s="2">
        <v>4</v>
      </c>
      <c r="AF24" s="2">
        <v>3</v>
      </c>
      <c r="AG24" s="2">
        <v>4</v>
      </c>
      <c r="AH24" s="2">
        <v>1</v>
      </c>
      <c r="AJ24" s="2">
        <v>1</v>
      </c>
      <c r="AK24" s="2">
        <v>3</v>
      </c>
      <c r="AL24" s="2">
        <v>4</v>
      </c>
      <c r="AM24" s="2">
        <v>6</v>
      </c>
      <c r="AS24" s="2">
        <v>4</v>
      </c>
      <c r="AT24" s="2">
        <v>3</v>
      </c>
      <c r="AU24" s="2">
        <v>132360</v>
      </c>
      <c r="AV24" s="2">
        <v>140120</v>
      </c>
      <c r="AW24" s="2">
        <v>2</v>
      </c>
      <c r="AZ24" s="2">
        <v>1</v>
      </c>
      <c r="BA24" s="2">
        <v>1</v>
      </c>
      <c r="BB24" s="2">
        <v>1</v>
      </c>
      <c r="BC24" s="2">
        <v>1</v>
      </c>
      <c r="BD24" s="2">
        <v>1</v>
      </c>
      <c r="BE24" s="2">
        <v>1</v>
      </c>
      <c r="BF24" s="2">
        <v>1</v>
      </c>
      <c r="BG24" s="2">
        <v>1</v>
      </c>
      <c r="BH24" s="2">
        <v>1</v>
      </c>
      <c r="BI24" s="2">
        <v>1</v>
      </c>
      <c r="BJ24" s="2">
        <v>1</v>
      </c>
      <c r="BK24" s="2">
        <v>2</v>
      </c>
      <c r="BL24" s="2">
        <v>1</v>
      </c>
      <c r="BM24" s="2">
        <v>2</v>
      </c>
      <c r="BN24" s="2">
        <v>2</v>
      </c>
      <c r="BO24" s="2">
        <v>5</v>
      </c>
      <c r="BP24" s="2">
        <v>1</v>
      </c>
      <c r="BQ24" s="2">
        <v>2</v>
      </c>
      <c r="BR24" s="2">
        <v>1</v>
      </c>
      <c r="BS24" s="2">
        <v>1</v>
      </c>
      <c r="BT24" s="2">
        <v>2</v>
      </c>
      <c r="BU24" s="2">
        <v>5</v>
      </c>
      <c r="BV24" s="2">
        <v>1</v>
      </c>
      <c r="BW24" s="2">
        <v>1</v>
      </c>
      <c r="BX24" s="2">
        <v>2</v>
      </c>
      <c r="BY24" s="2">
        <v>5</v>
      </c>
      <c r="BZ24" s="2">
        <v>2</v>
      </c>
      <c r="CA24" s="2">
        <v>5</v>
      </c>
      <c r="CB24" s="2">
        <v>2</v>
      </c>
      <c r="CC24" s="2">
        <v>5</v>
      </c>
      <c r="CD24" s="2">
        <v>2</v>
      </c>
      <c r="CE24" s="2">
        <v>5</v>
      </c>
      <c r="CF24" s="2">
        <v>2</v>
      </c>
      <c r="CG24" s="2">
        <v>5</v>
      </c>
      <c r="CH24" s="2">
        <v>2</v>
      </c>
      <c r="CI24" s="2">
        <v>5</v>
      </c>
      <c r="CT24" s="2">
        <v>1</v>
      </c>
      <c r="CU24" s="2">
        <v>2</v>
      </c>
      <c r="CV24" s="2">
        <v>3</v>
      </c>
      <c r="CW24" s="2">
        <v>4</v>
      </c>
      <c r="CZ24" s="2">
        <v>1</v>
      </c>
      <c r="DA24" s="2">
        <v>2</v>
      </c>
      <c r="DB24" s="2">
        <v>1</v>
      </c>
      <c r="DC24" s="2">
        <v>2</v>
      </c>
      <c r="DD24" s="2">
        <v>1</v>
      </c>
      <c r="DE24" s="2">
        <v>2</v>
      </c>
      <c r="DF24" s="2">
        <v>1</v>
      </c>
      <c r="DG24" s="2">
        <v>2</v>
      </c>
      <c r="DH24" s="2">
        <v>1</v>
      </c>
      <c r="DI24" s="2">
        <v>2</v>
      </c>
      <c r="DJ24" s="2">
        <v>2</v>
      </c>
      <c r="DK24" s="2">
        <v>2</v>
      </c>
      <c r="DL24" s="2">
        <v>1</v>
      </c>
      <c r="DM24" s="2">
        <v>1</v>
      </c>
      <c r="DP24" s="2">
        <v>1</v>
      </c>
      <c r="DQ24" s="2">
        <v>2</v>
      </c>
      <c r="DR24" s="2">
        <v>1</v>
      </c>
      <c r="DS24" s="2">
        <v>2</v>
      </c>
      <c r="DV24" s="2">
        <v>1</v>
      </c>
      <c r="DW24" s="2">
        <v>2</v>
      </c>
      <c r="EJ24" s="2" t="s">
        <v>236</v>
      </c>
      <c r="EK24" s="2">
        <v>20</v>
      </c>
      <c r="EL24" s="2">
        <v>1</v>
      </c>
      <c r="EQ24" s="2" t="s">
        <v>77</v>
      </c>
      <c r="ER24" s="2">
        <v>187</v>
      </c>
      <c r="ES24" s="2">
        <v>0</v>
      </c>
      <c r="ET24" s="2" t="s">
        <v>77</v>
      </c>
      <c r="EU24" s="2">
        <v>187</v>
      </c>
      <c r="EV24" s="2">
        <v>0</v>
      </c>
      <c r="EW24" s="2" t="s">
        <v>90</v>
      </c>
      <c r="EX24" s="2">
        <v>179</v>
      </c>
      <c r="EY24" s="2">
        <v>0</v>
      </c>
      <c r="EZ24" s="2" t="s">
        <v>90</v>
      </c>
      <c r="FA24" s="2">
        <v>179</v>
      </c>
      <c r="FB24" s="2">
        <v>0</v>
      </c>
      <c r="FC24" s="2" t="s">
        <v>237</v>
      </c>
      <c r="FD24" s="2">
        <v>90</v>
      </c>
      <c r="FE24" s="2">
        <v>0</v>
      </c>
      <c r="FH24" s="2">
        <v>0</v>
      </c>
      <c r="FI24" s="2" t="s">
        <v>238</v>
      </c>
      <c r="FJ24" s="2">
        <v>69</v>
      </c>
      <c r="FK24" s="2">
        <v>0</v>
      </c>
      <c r="FN24" s="2">
        <v>0</v>
      </c>
      <c r="FO24" s="2" t="s">
        <v>239</v>
      </c>
      <c r="FP24" s="2">
        <v>211</v>
      </c>
      <c r="FQ24" s="2">
        <v>0</v>
      </c>
      <c r="FR24" s="2" t="s">
        <v>240</v>
      </c>
      <c r="FS24" s="2">
        <v>208</v>
      </c>
      <c r="FT24" s="2">
        <v>0</v>
      </c>
      <c r="FW24" s="2">
        <v>0</v>
      </c>
      <c r="FX24" s="2" t="s">
        <v>241</v>
      </c>
      <c r="FY24" s="2">
        <v>71</v>
      </c>
      <c r="FZ24" s="2">
        <v>0</v>
      </c>
      <c r="GC24" s="2">
        <v>0</v>
      </c>
      <c r="GF24" s="2">
        <v>2</v>
      </c>
      <c r="GG24" s="2">
        <v>5</v>
      </c>
      <c r="GH24" s="2">
        <v>1</v>
      </c>
      <c r="GI24" s="2">
        <v>1</v>
      </c>
      <c r="GJ24" s="2">
        <v>1</v>
      </c>
      <c r="GK24" s="2">
        <v>1</v>
      </c>
      <c r="GL24" s="2">
        <v>2</v>
      </c>
      <c r="GM24" s="2">
        <v>5</v>
      </c>
      <c r="GN24" s="2">
        <v>2</v>
      </c>
      <c r="GO24" s="2">
        <v>5</v>
      </c>
      <c r="GT24" s="2">
        <v>2</v>
      </c>
      <c r="GU24" s="2">
        <v>2</v>
      </c>
      <c r="GV24" s="2">
        <v>2</v>
      </c>
      <c r="GW24" s="2">
        <v>2</v>
      </c>
      <c r="HJ24" s="3"/>
      <c r="HK24" s="2" t="s">
        <v>242</v>
      </c>
      <c r="HL24" s="2">
        <v>44</v>
      </c>
      <c r="HN24" s="3">
        <v>0</v>
      </c>
      <c r="HO24" s="2" t="s">
        <v>243</v>
      </c>
      <c r="HP24" s="2">
        <v>31</v>
      </c>
      <c r="HR24" s="2">
        <v>0</v>
      </c>
      <c r="ID24" s="2">
        <v>2</v>
      </c>
      <c r="KK24" s="4"/>
      <c r="KO24" s="5"/>
      <c r="KS24" s="6"/>
      <c r="LH24" s="2">
        <v>999</v>
      </c>
      <c r="LI24" s="2">
        <v>1</v>
      </c>
      <c r="LJ24" s="2">
        <v>4</v>
      </c>
      <c r="LN24" s="2">
        <v>3</v>
      </c>
      <c r="LO24" s="2">
        <v>2</v>
      </c>
      <c r="LP24" s="2">
        <v>2</v>
      </c>
      <c r="LQ24" s="2">
        <v>2</v>
      </c>
      <c r="LR24" s="2">
        <v>2</v>
      </c>
      <c r="LX24" s="2">
        <v>2</v>
      </c>
      <c r="LY24" s="2">
        <v>1</v>
      </c>
      <c r="MK24" s="2">
        <v>2</v>
      </c>
      <c r="ML24" s="2">
        <v>9</v>
      </c>
      <c r="MQ24" s="2">
        <v>3</v>
      </c>
      <c r="NA24" s="2">
        <v>4</v>
      </c>
      <c r="NF24" s="2">
        <v>1</v>
      </c>
      <c r="NG24" s="2">
        <v>6</v>
      </c>
      <c r="NH24" s="2">
        <v>6</v>
      </c>
      <c r="NI24" s="2">
        <v>1</v>
      </c>
      <c r="NJ24" s="2">
        <v>6</v>
      </c>
      <c r="NK24" s="2">
        <v>6</v>
      </c>
      <c r="NO24" s="2">
        <v>1</v>
      </c>
      <c r="NP24" s="2">
        <v>2</v>
      </c>
      <c r="NQ24" s="2">
        <v>1</v>
      </c>
      <c r="NR24" s="2">
        <v>1</v>
      </c>
      <c r="NS24" s="2">
        <v>2</v>
      </c>
      <c r="NT24" s="2">
        <v>2</v>
      </c>
      <c r="NV24" s="2">
        <v>8</v>
      </c>
      <c r="NW24" s="2">
        <v>0</v>
      </c>
      <c r="OB24" s="2">
        <v>8</v>
      </c>
      <c r="OC24" s="2">
        <v>9999</v>
      </c>
      <c r="OD24" s="2">
        <v>0</v>
      </c>
      <c r="OF24" s="2">
        <v>0</v>
      </c>
      <c r="OJ24" s="2">
        <v>1</v>
      </c>
      <c r="OK24" s="2">
        <v>1</v>
      </c>
      <c r="OL24" s="2">
        <v>1</v>
      </c>
      <c r="OM24" s="2">
        <v>1</v>
      </c>
      <c r="ON24" s="2">
        <v>2</v>
      </c>
      <c r="OO24" s="2">
        <v>2</v>
      </c>
      <c r="OP24" s="2">
        <v>98</v>
      </c>
      <c r="OQ24" s="2" t="s">
        <v>244</v>
      </c>
      <c r="OR24" s="2">
        <v>11</v>
      </c>
      <c r="OS24" s="2">
        <v>2</v>
      </c>
      <c r="OT24" s="2">
        <v>1</v>
      </c>
      <c r="OU24" s="2">
        <v>1</v>
      </c>
      <c r="OV24" s="2">
        <v>2</v>
      </c>
      <c r="OW24" s="2">
        <v>1</v>
      </c>
      <c r="OX24" s="2">
        <v>1</v>
      </c>
      <c r="OY24" s="2">
        <v>1</v>
      </c>
      <c r="OZ24" s="2">
        <v>1</v>
      </c>
      <c r="PA24" s="2">
        <v>1</v>
      </c>
      <c r="PB24" s="2">
        <v>1</v>
      </c>
      <c r="PC24" s="2" t="s">
        <v>245</v>
      </c>
      <c r="PD24" s="2">
        <v>48</v>
      </c>
      <c r="PE24" s="2">
        <v>12</v>
      </c>
      <c r="PF24" s="2">
        <v>46</v>
      </c>
      <c r="PJ24" s="2">
        <v>1</v>
      </c>
      <c r="PK24" s="2">
        <v>3</v>
      </c>
      <c r="PL24" s="2">
        <v>1</v>
      </c>
      <c r="PM24" s="2">
        <v>1</v>
      </c>
      <c r="PO24" s="2">
        <v>1</v>
      </c>
      <c r="PR24" s="2">
        <v>2</v>
      </c>
      <c r="PT24" s="2">
        <v>3</v>
      </c>
      <c r="PV24" s="2">
        <v>1</v>
      </c>
      <c r="PW24" s="2">
        <v>1</v>
      </c>
      <c r="PX24" s="2">
        <v>1</v>
      </c>
      <c r="PY24" s="2">
        <v>2</v>
      </c>
      <c r="PZ24" s="2">
        <v>1</v>
      </c>
      <c r="QA24" s="2">
        <v>1</v>
      </c>
      <c r="QB24" s="2">
        <v>1</v>
      </c>
      <c r="QC24" s="2">
        <v>1</v>
      </c>
      <c r="QD24" s="2">
        <v>1</v>
      </c>
      <c r="QE24" s="2">
        <v>1</v>
      </c>
      <c r="QF24" s="2">
        <v>2</v>
      </c>
      <c r="QG24" s="2">
        <v>2</v>
      </c>
      <c r="QH24" s="2">
        <v>4</v>
      </c>
      <c r="QI24" s="2">
        <v>4</v>
      </c>
      <c r="QL24" s="2">
        <v>1</v>
      </c>
      <c r="QM24" s="2">
        <v>2</v>
      </c>
      <c r="QN24" s="2">
        <v>2</v>
      </c>
      <c r="QO24" s="2">
        <v>1</v>
      </c>
      <c r="QP24" s="2">
        <v>1</v>
      </c>
      <c r="QQ24" s="2">
        <v>2</v>
      </c>
      <c r="QR24" s="2">
        <v>2</v>
      </c>
      <c r="QS24" s="2">
        <v>1</v>
      </c>
      <c r="QT24" s="2">
        <v>2</v>
      </c>
      <c r="QU24" s="2">
        <v>2</v>
      </c>
      <c r="QV24" s="2">
        <v>9</v>
      </c>
      <c r="QW24" s="2">
        <v>4</v>
      </c>
      <c r="QX24" s="2">
        <v>2</v>
      </c>
      <c r="QY24" s="2">
        <v>2</v>
      </c>
      <c r="QZ24" s="2">
        <v>2</v>
      </c>
      <c r="RA24" s="2">
        <v>2</v>
      </c>
      <c r="RB24" s="2">
        <v>2</v>
      </c>
      <c r="RE24" s="2">
        <v>2</v>
      </c>
      <c r="RI24" s="2">
        <v>1</v>
      </c>
      <c r="RJ24" s="2">
        <v>1</v>
      </c>
      <c r="RP24" s="2">
        <v>1</v>
      </c>
      <c r="RS24" s="2">
        <v>4</v>
      </c>
      <c r="RZ24" s="2">
        <v>1</v>
      </c>
      <c r="SA24" s="2">
        <v>1</v>
      </c>
      <c r="SB24" s="2">
        <v>2</v>
      </c>
      <c r="SD24" s="2">
        <v>99</v>
      </c>
      <c r="SG24" s="2">
        <v>99</v>
      </c>
      <c r="SJ24" s="2">
        <v>99</v>
      </c>
      <c r="SM24" s="2">
        <v>1</v>
      </c>
      <c r="SS24" s="7"/>
      <c r="ST24" s="2">
        <v>3</v>
      </c>
      <c r="SU24" s="2">
        <v>3</v>
      </c>
      <c r="SV24" s="2">
        <v>3</v>
      </c>
      <c r="SW24" s="2">
        <v>3</v>
      </c>
      <c r="SX24" s="2">
        <v>3</v>
      </c>
      <c r="SY24" s="2">
        <v>2</v>
      </c>
      <c r="SZ24" s="2">
        <v>2</v>
      </c>
      <c r="TA24" s="2">
        <v>45</v>
      </c>
      <c r="TB24" s="2">
        <v>23</v>
      </c>
      <c r="TC24" s="2">
        <v>5</v>
      </c>
      <c r="TD24" s="2">
        <v>5</v>
      </c>
      <c r="TE24" s="2">
        <v>15</v>
      </c>
      <c r="TF24" s="2">
        <v>2</v>
      </c>
      <c r="TG24" s="2">
        <v>5</v>
      </c>
      <c r="TH24" s="8" t="s">
        <v>62</v>
      </c>
      <c r="TN24" s="2" t="s">
        <v>65</v>
      </c>
      <c r="TO24" s="2">
        <v>1</v>
      </c>
      <c r="TP24" s="2">
        <v>0</v>
      </c>
      <c r="TQ24" s="5">
        <v>0</v>
      </c>
      <c r="TR24" s="2">
        <v>0</v>
      </c>
      <c r="TS24" s="5">
        <v>0</v>
      </c>
      <c r="TT24" s="2">
        <v>0</v>
      </c>
      <c r="TU24" s="5">
        <v>0</v>
      </c>
      <c r="TV24" s="2">
        <v>0</v>
      </c>
      <c r="TW24" s="5">
        <v>0</v>
      </c>
      <c r="TX24" s="2">
        <v>0</v>
      </c>
      <c r="TY24" s="5">
        <v>0</v>
      </c>
      <c r="TZ24" s="2">
        <v>0</v>
      </c>
      <c r="UA24" s="5">
        <v>0</v>
      </c>
      <c r="UB24" s="5">
        <v>0</v>
      </c>
      <c r="UC24" s="9">
        <v>0</v>
      </c>
      <c r="UD24" s="10" t="s">
        <v>2162</v>
      </c>
      <c r="UE24" s="10" t="s">
        <v>2153</v>
      </c>
      <c r="UF24" s="10" t="s">
        <v>2313</v>
      </c>
      <c r="UG24" s="11" t="s">
        <v>2314</v>
      </c>
      <c r="UH24" s="2" t="s">
        <v>2343</v>
      </c>
      <c r="UI24" s="2">
        <v>114314</v>
      </c>
      <c r="UJ24" s="2">
        <v>157241</v>
      </c>
      <c r="UK24" s="2">
        <v>70223</v>
      </c>
      <c r="UL24" s="2">
        <v>135</v>
      </c>
      <c r="UM24" s="2">
        <v>21418</v>
      </c>
      <c r="UN24" s="2">
        <v>605514</v>
      </c>
      <c r="UO24" s="2">
        <v>73169</v>
      </c>
      <c r="UP24" s="2">
        <v>4102</v>
      </c>
      <c r="UQ24" s="2">
        <v>349769</v>
      </c>
      <c r="UR24" s="2">
        <v>11526</v>
      </c>
      <c r="UV24" s="2" t="s">
        <v>610</v>
      </c>
      <c r="UW24" s="2" t="s">
        <v>2201</v>
      </c>
      <c r="UX24" s="3">
        <v>60042029</v>
      </c>
      <c r="UY24" s="3">
        <v>84289627</v>
      </c>
      <c r="UZ24" s="3">
        <f>IF(UH24="","",SUM(UI24:UU24))</f>
        <v>1407411</v>
      </c>
      <c r="VA24" s="3">
        <f>IF(UH24="","",SUM(SN24:SR24))</f>
        <v>0</v>
      </c>
      <c r="VB24" s="3" t="str">
        <f>IF(UH24="","",IF(VA24=0,"",UZ24+VA24))</f>
        <v/>
      </c>
      <c r="VC24" s="21"/>
    </row>
    <row r="25" spans="1:577" x14ac:dyDescent="0.2">
      <c r="A25" s="2">
        <v>262</v>
      </c>
      <c r="B25" s="2" t="s">
        <v>2199</v>
      </c>
      <c r="C25" s="2" t="s">
        <v>246</v>
      </c>
      <c r="D25" s="2" t="s">
        <v>246</v>
      </c>
      <c r="E25" s="2">
        <v>98</v>
      </c>
      <c r="F25" s="2">
        <v>180</v>
      </c>
      <c r="G25" s="2">
        <v>216</v>
      </c>
      <c r="H25" s="2">
        <v>396</v>
      </c>
      <c r="I25" s="2">
        <v>394</v>
      </c>
      <c r="J25" s="2">
        <v>394</v>
      </c>
      <c r="K25" s="2">
        <v>180</v>
      </c>
      <c r="L25" s="2">
        <v>216</v>
      </c>
      <c r="M25" s="2">
        <v>396</v>
      </c>
      <c r="N25" s="2">
        <v>40</v>
      </c>
      <c r="O25" s="2">
        <v>75</v>
      </c>
      <c r="P25" s="2">
        <v>95</v>
      </c>
      <c r="Q25" s="2">
        <v>20</v>
      </c>
      <c r="R25" s="2">
        <v>115</v>
      </c>
      <c r="S25" s="2">
        <v>5</v>
      </c>
      <c r="T25" s="2">
        <v>97</v>
      </c>
      <c r="U25" s="2">
        <v>3</v>
      </c>
      <c r="V25" s="2">
        <v>3</v>
      </c>
      <c r="AE25" s="2">
        <v>4</v>
      </c>
      <c r="AF25" s="2">
        <v>4</v>
      </c>
      <c r="AG25" s="2">
        <v>2</v>
      </c>
      <c r="AH25" s="2">
        <v>1</v>
      </c>
      <c r="AI25" s="2">
        <v>2</v>
      </c>
      <c r="AJ25" s="2">
        <v>1</v>
      </c>
      <c r="AK25" s="2">
        <v>3</v>
      </c>
      <c r="AS25" s="2">
        <v>4</v>
      </c>
      <c r="AT25" s="2">
        <v>1</v>
      </c>
      <c r="AW25" s="2">
        <v>2</v>
      </c>
      <c r="AZ25" s="2">
        <v>1</v>
      </c>
      <c r="BA25" s="2">
        <v>2</v>
      </c>
      <c r="BB25" s="2">
        <v>1</v>
      </c>
      <c r="BC25" s="2">
        <v>1</v>
      </c>
      <c r="BD25" s="2">
        <v>2</v>
      </c>
      <c r="BE25" s="2">
        <v>5</v>
      </c>
      <c r="BF25" s="2">
        <v>1</v>
      </c>
      <c r="BG25" s="2">
        <v>2</v>
      </c>
      <c r="BH25" s="2">
        <v>2</v>
      </c>
      <c r="BI25" s="2">
        <v>5</v>
      </c>
      <c r="BJ25" s="2">
        <v>1</v>
      </c>
      <c r="BK25" s="2">
        <v>2</v>
      </c>
      <c r="BL25" s="2">
        <v>1</v>
      </c>
      <c r="BM25" s="2">
        <v>2</v>
      </c>
      <c r="BN25" s="2">
        <v>1</v>
      </c>
      <c r="BO25" s="2">
        <v>2</v>
      </c>
      <c r="BP25" s="2">
        <v>1</v>
      </c>
      <c r="BQ25" s="2">
        <v>2</v>
      </c>
      <c r="BR25" s="2">
        <v>2</v>
      </c>
      <c r="BS25" s="2">
        <v>5</v>
      </c>
      <c r="BT25" s="2">
        <v>1</v>
      </c>
      <c r="BU25" s="2">
        <v>2</v>
      </c>
      <c r="BV25" s="2">
        <v>2</v>
      </c>
      <c r="BW25" s="2">
        <v>5</v>
      </c>
      <c r="BX25" s="2">
        <v>2</v>
      </c>
      <c r="BY25" s="2">
        <v>5</v>
      </c>
      <c r="BZ25" s="2">
        <v>2</v>
      </c>
      <c r="CA25" s="2">
        <v>5</v>
      </c>
      <c r="CB25" s="2">
        <v>2</v>
      </c>
      <c r="CC25" s="2">
        <v>5</v>
      </c>
      <c r="CD25" s="2">
        <v>2</v>
      </c>
      <c r="CE25" s="2">
        <v>5</v>
      </c>
      <c r="CF25" s="2">
        <v>2</v>
      </c>
      <c r="CG25" s="2">
        <v>5</v>
      </c>
      <c r="CH25" s="2">
        <v>2</v>
      </c>
      <c r="CI25" s="2">
        <v>5</v>
      </c>
      <c r="CZ25" s="2">
        <v>2</v>
      </c>
      <c r="DA25" s="2">
        <v>1</v>
      </c>
      <c r="DB25" s="2">
        <v>2</v>
      </c>
      <c r="DC25" s="2">
        <v>2</v>
      </c>
      <c r="DF25" s="2">
        <v>1</v>
      </c>
      <c r="DG25" s="2">
        <v>2</v>
      </c>
      <c r="DJ25" s="2">
        <v>2</v>
      </c>
      <c r="DK25" s="2">
        <v>1</v>
      </c>
      <c r="DL25" s="2">
        <v>1</v>
      </c>
      <c r="DM25" s="2">
        <v>1</v>
      </c>
      <c r="DN25" s="2">
        <v>1</v>
      </c>
      <c r="DO25" s="2">
        <v>1</v>
      </c>
      <c r="DP25" s="2">
        <v>2</v>
      </c>
      <c r="DQ25" s="2">
        <v>1</v>
      </c>
      <c r="DT25" s="2">
        <v>1</v>
      </c>
      <c r="DU25" s="2">
        <v>2</v>
      </c>
      <c r="EJ25" s="2" t="s">
        <v>247</v>
      </c>
      <c r="EK25" s="2">
        <v>98</v>
      </c>
      <c r="EQ25" s="2" t="s">
        <v>77</v>
      </c>
      <c r="ER25" s="2">
        <v>187</v>
      </c>
      <c r="ES25" s="2">
        <v>6112</v>
      </c>
      <c r="ET25" s="2" t="s">
        <v>77</v>
      </c>
      <c r="EU25" s="2">
        <v>187</v>
      </c>
      <c r="EV25" s="2">
        <v>6112</v>
      </c>
      <c r="EY25" s="2">
        <v>0</v>
      </c>
      <c r="EZ25" s="2" t="s">
        <v>248</v>
      </c>
      <c r="FA25" s="2">
        <v>19</v>
      </c>
      <c r="FB25" s="2">
        <v>0</v>
      </c>
      <c r="FC25" s="2" t="s">
        <v>91</v>
      </c>
      <c r="FD25" s="2">
        <v>29</v>
      </c>
      <c r="FE25" s="2">
        <v>0</v>
      </c>
      <c r="FF25" s="2" t="s">
        <v>249</v>
      </c>
      <c r="FG25" s="2">
        <v>148</v>
      </c>
      <c r="FH25" s="2">
        <v>0</v>
      </c>
      <c r="FI25" s="2" t="s">
        <v>250</v>
      </c>
      <c r="FJ25" s="2">
        <v>69</v>
      </c>
      <c r="FK25" s="2">
        <v>7222</v>
      </c>
      <c r="FL25" s="2" t="s">
        <v>251</v>
      </c>
      <c r="FM25" s="2">
        <v>215</v>
      </c>
      <c r="FN25" s="2">
        <v>36129</v>
      </c>
      <c r="FO25" s="2" t="s">
        <v>252</v>
      </c>
      <c r="FP25" s="2">
        <v>78</v>
      </c>
      <c r="FQ25" s="2">
        <v>0</v>
      </c>
      <c r="FT25" s="2">
        <v>0</v>
      </c>
      <c r="FU25" s="2" t="s">
        <v>253</v>
      </c>
      <c r="FV25" s="2">
        <v>89</v>
      </c>
      <c r="FW25" s="2">
        <v>0</v>
      </c>
      <c r="FZ25" s="2">
        <v>0</v>
      </c>
      <c r="GC25" s="2">
        <v>0</v>
      </c>
      <c r="GF25" s="2">
        <v>2</v>
      </c>
      <c r="GG25" s="2">
        <v>5</v>
      </c>
      <c r="GH25" s="2">
        <v>1</v>
      </c>
      <c r="GI25" s="2">
        <v>2</v>
      </c>
      <c r="GJ25" s="2">
        <v>1</v>
      </c>
      <c r="GK25" s="2">
        <v>2</v>
      </c>
      <c r="GL25" s="2">
        <v>1</v>
      </c>
      <c r="GM25" s="2">
        <v>2</v>
      </c>
      <c r="GN25" s="2">
        <v>2</v>
      </c>
      <c r="GO25" s="2">
        <v>5</v>
      </c>
      <c r="GT25" s="2">
        <v>1</v>
      </c>
      <c r="GU25" s="2">
        <v>2</v>
      </c>
      <c r="GV25" s="2">
        <v>1</v>
      </c>
      <c r="GW25" s="2">
        <v>2</v>
      </c>
      <c r="GX25" s="2">
        <v>1</v>
      </c>
      <c r="GY25" s="2">
        <v>1</v>
      </c>
      <c r="HB25" s="2" t="s">
        <v>247</v>
      </c>
      <c r="HC25" s="2">
        <v>99</v>
      </c>
      <c r="HJ25" s="3"/>
      <c r="HK25" s="2" t="s">
        <v>82</v>
      </c>
      <c r="HL25" s="2">
        <v>13</v>
      </c>
      <c r="HN25" s="3">
        <v>1766</v>
      </c>
      <c r="HO25" s="2" t="s">
        <v>254</v>
      </c>
      <c r="HP25" s="2">
        <v>31</v>
      </c>
      <c r="HR25" s="2">
        <v>38866</v>
      </c>
      <c r="HS25" s="2" t="s">
        <v>251</v>
      </c>
      <c r="HT25" s="2">
        <v>58</v>
      </c>
      <c r="HV25" s="2">
        <v>36129</v>
      </c>
      <c r="ID25" s="2">
        <v>1</v>
      </c>
      <c r="IE25" s="2">
        <v>3</v>
      </c>
      <c r="IF25" s="2">
        <v>2</v>
      </c>
      <c r="IG25" s="2">
        <v>2</v>
      </c>
      <c r="IH25" s="2">
        <v>2</v>
      </c>
      <c r="II25" s="2">
        <v>2</v>
      </c>
      <c r="IJ25" s="2">
        <v>2</v>
      </c>
      <c r="IK25" s="2">
        <v>1</v>
      </c>
      <c r="IX25" s="2" t="s">
        <v>255</v>
      </c>
      <c r="IY25" s="2">
        <v>4</v>
      </c>
      <c r="JF25" s="2">
        <v>1</v>
      </c>
      <c r="JG25" s="2">
        <v>1</v>
      </c>
      <c r="JH25" s="2">
        <v>2</v>
      </c>
      <c r="JR25" s="2" t="s">
        <v>256</v>
      </c>
      <c r="JS25" s="2">
        <v>7</v>
      </c>
      <c r="JT25" s="2">
        <v>261767</v>
      </c>
      <c r="KD25" s="2">
        <v>2</v>
      </c>
      <c r="KE25" s="2">
        <v>2</v>
      </c>
      <c r="KF25" s="2">
        <v>3</v>
      </c>
      <c r="KJ25" s="2">
        <v>232</v>
      </c>
      <c r="KK25" s="4">
        <v>2.7</v>
      </c>
      <c r="KL25" s="2">
        <v>5888</v>
      </c>
      <c r="KM25" s="2">
        <v>165</v>
      </c>
      <c r="KN25" s="2">
        <v>352</v>
      </c>
      <c r="KO25" s="5">
        <v>2.2000000000000002</v>
      </c>
      <c r="KP25" s="2">
        <v>3904</v>
      </c>
      <c r="KQ25" s="2">
        <v>71</v>
      </c>
      <c r="KR25" s="2">
        <v>436</v>
      </c>
      <c r="KS25" s="6">
        <v>2.2000000000000002</v>
      </c>
      <c r="KT25" s="2">
        <v>5944</v>
      </c>
      <c r="KU25" s="2">
        <v>57</v>
      </c>
      <c r="LH25" s="2">
        <v>4</v>
      </c>
      <c r="LI25" s="2">
        <v>4</v>
      </c>
      <c r="LJ25" s="2">
        <v>1</v>
      </c>
      <c r="LK25" s="2">
        <v>2</v>
      </c>
      <c r="LN25" s="2">
        <v>2</v>
      </c>
      <c r="LO25" s="2">
        <v>2</v>
      </c>
      <c r="LP25" s="2">
        <v>2</v>
      </c>
      <c r="LQ25" s="2">
        <v>2</v>
      </c>
      <c r="LR25" s="2">
        <v>2</v>
      </c>
      <c r="LX25" s="2">
        <v>2</v>
      </c>
      <c r="LY25" s="2">
        <v>1</v>
      </c>
      <c r="MK25" s="2">
        <v>1</v>
      </c>
      <c r="ML25" s="2">
        <v>1</v>
      </c>
      <c r="MM25" s="2">
        <v>2</v>
      </c>
      <c r="MN25" s="2">
        <v>4</v>
      </c>
      <c r="MQ25" s="2">
        <v>1</v>
      </c>
      <c r="MR25" s="2">
        <v>2</v>
      </c>
      <c r="NA25" s="2">
        <v>4</v>
      </c>
      <c r="NF25" s="2">
        <v>1</v>
      </c>
      <c r="NG25" s="2">
        <v>6</v>
      </c>
      <c r="NH25" s="2">
        <v>6</v>
      </c>
      <c r="NI25" s="2">
        <v>6</v>
      </c>
      <c r="NJ25" s="2">
        <v>6</v>
      </c>
      <c r="NK25" s="2">
        <v>6</v>
      </c>
      <c r="NO25" s="2">
        <v>1</v>
      </c>
      <c r="NP25" s="2">
        <v>1</v>
      </c>
      <c r="NQ25" s="2">
        <v>1</v>
      </c>
      <c r="NR25" s="2">
        <v>1</v>
      </c>
      <c r="NS25" s="2">
        <v>1</v>
      </c>
      <c r="NT25" s="2">
        <v>1</v>
      </c>
      <c r="NV25" s="2">
        <v>4</v>
      </c>
      <c r="NW25" s="2">
        <v>64</v>
      </c>
      <c r="OD25" s="2">
        <v>0</v>
      </c>
      <c r="OE25" s="2">
        <v>0</v>
      </c>
      <c r="OF25" s="2">
        <v>0</v>
      </c>
      <c r="OG25" s="2">
        <v>0</v>
      </c>
      <c r="OJ25" s="2">
        <v>1</v>
      </c>
      <c r="OK25" s="2">
        <v>1</v>
      </c>
      <c r="OL25" s="2">
        <v>1</v>
      </c>
      <c r="OM25" s="2">
        <v>1</v>
      </c>
      <c r="ON25" s="2">
        <v>1</v>
      </c>
      <c r="OO25" s="2">
        <v>1</v>
      </c>
      <c r="OP25" s="2">
        <v>1</v>
      </c>
      <c r="OS25" s="2">
        <v>2</v>
      </c>
      <c r="OT25" s="2">
        <v>1</v>
      </c>
      <c r="OU25" s="2">
        <v>1</v>
      </c>
      <c r="OV25" s="2">
        <v>1</v>
      </c>
      <c r="OW25" s="2">
        <v>1</v>
      </c>
      <c r="OX25" s="2">
        <v>1</v>
      </c>
      <c r="OY25" s="2">
        <v>2</v>
      </c>
      <c r="OZ25" s="2">
        <v>2</v>
      </c>
      <c r="PA25" s="2">
        <v>2</v>
      </c>
      <c r="PB25" s="2">
        <v>2</v>
      </c>
      <c r="PC25" s="2" t="s">
        <v>257</v>
      </c>
      <c r="PJ25" s="2">
        <v>1</v>
      </c>
      <c r="PK25" s="2">
        <v>3</v>
      </c>
      <c r="PL25" s="2">
        <v>2</v>
      </c>
      <c r="PM25" s="2">
        <v>1</v>
      </c>
      <c r="PO25" s="2">
        <v>1</v>
      </c>
      <c r="PR25" s="2">
        <v>2</v>
      </c>
      <c r="PT25" s="2">
        <v>3</v>
      </c>
      <c r="PU25" s="2">
        <v>4</v>
      </c>
      <c r="PV25" s="2">
        <v>1</v>
      </c>
      <c r="PW25" s="2">
        <v>1</v>
      </c>
      <c r="PX25" s="2">
        <v>1</v>
      </c>
      <c r="PY25" s="2">
        <v>2</v>
      </c>
      <c r="PZ25" s="2">
        <v>1</v>
      </c>
      <c r="QA25" s="2">
        <v>1</v>
      </c>
      <c r="QB25" s="2">
        <v>1</v>
      </c>
      <c r="QC25" s="2">
        <v>1</v>
      </c>
      <c r="QD25" s="2">
        <v>1</v>
      </c>
      <c r="QE25" s="2">
        <v>2</v>
      </c>
      <c r="QF25" s="2">
        <v>2</v>
      </c>
      <c r="QG25" s="2">
        <v>2</v>
      </c>
      <c r="QH25" s="2">
        <v>1</v>
      </c>
      <c r="QI25" s="2">
        <v>1</v>
      </c>
      <c r="QL25" s="2">
        <v>1</v>
      </c>
      <c r="QM25" s="2">
        <v>1</v>
      </c>
      <c r="QN25" s="2">
        <v>2</v>
      </c>
      <c r="QO25" s="2">
        <v>1</v>
      </c>
      <c r="QP25" s="2">
        <v>1</v>
      </c>
      <c r="QQ25" s="2">
        <v>2</v>
      </c>
      <c r="QR25" s="2">
        <v>2</v>
      </c>
      <c r="QS25" s="2">
        <v>2</v>
      </c>
      <c r="QT25" s="2">
        <v>2</v>
      </c>
      <c r="QU25" s="2">
        <v>1</v>
      </c>
      <c r="QV25" s="2">
        <v>7</v>
      </c>
      <c r="QW25" s="2">
        <v>5</v>
      </c>
      <c r="QX25" s="2">
        <v>4</v>
      </c>
      <c r="QY25" s="2">
        <v>1</v>
      </c>
      <c r="QZ25" s="2">
        <v>1</v>
      </c>
      <c r="RA25" s="2">
        <v>2</v>
      </c>
      <c r="RB25" s="2">
        <v>1</v>
      </c>
      <c r="RC25" s="2">
        <v>5</v>
      </c>
      <c r="RD25" s="2">
        <v>5</v>
      </c>
      <c r="RE25" s="2">
        <v>2</v>
      </c>
      <c r="RI25" s="2">
        <v>3</v>
      </c>
      <c r="RJ25" s="2">
        <v>4</v>
      </c>
      <c r="RN25" s="2" t="s">
        <v>258</v>
      </c>
      <c r="RO25" s="2">
        <v>16</v>
      </c>
      <c r="RP25" s="2">
        <v>4</v>
      </c>
      <c r="RS25" s="2">
        <v>4</v>
      </c>
      <c r="RZ25" s="2">
        <v>2</v>
      </c>
      <c r="SA25" s="2">
        <v>99</v>
      </c>
      <c r="SD25" s="2">
        <v>99</v>
      </c>
      <c r="SG25" s="2">
        <v>99</v>
      </c>
      <c r="SJ25" s="2">
        <v>99</v>
      </c>
      <c r="SM25" s="2">
        <v>1</v>
      </c>
      <c r="SN25" s="2">
        <v>4103519</v>
      </c>
      <c r="SO25" s="2">
        <v>0</v>
      </c>
      <c r="SP25" s="2">
        <v>2853</v>
      </c>
      <c r="SQ25" s="2">
        <v>0</v>
      </c>
      <c r="SR25" s="2">
        <v>0</v>
      </c>
      <c r="SS25" s="7">
        <v>31811</v>
      </c>
      <c r="ST25" s="2">
        <v>4</v>
      </c>
      <c r="SU25" s="2">
        <v>4</v>
      </c>
      <c r="SV25" s="2">
        <v>4</v>
      </c>
      <c r="SW25" s="2">
        <v>2</v>
      </c>
      <c r="SX25" s="2">
        <v>2</v>
      </c>
      <c r="SY25" s="2">
        <v>4</v>
      </c>
      <c r="SZ25" s="2">
        <v>4</v>
      </c>
      <c r="TA25" s="2">
        <v>0</v>
      </c>
      <c r="TB25" s="2">
        <v>25</v>
      </c>
      <c r="TC25" s="2">
        <v>0</v>
      </c>
      <c r="TD25" s="2">
        <v>44</v>
      </c>
      <c r="TE25" s="2">
        <v>30</v>
      </c>
      <c r="TF25" s="2">
        <v>0</v>
      </c>
      <c r="TG25" s="2">
        <v>1</v>
      </c>
      <c r="TH25" s="8" t="s">
        <v>2128</v>
      </c>
      <c r="TI25" s="2">
        <v>13</v>
      </c>
      <c r="TJ25" s="2">
        <v>16</v>
      </c>
      <c r="TK25" s="2">
        <v>9</v>
      </c>
      <c r="TN25" s="2" t="s">
        <v>65</v>
      </c>
      <c r="TO25" s="2">
        <v>1</v>
      </c>
      <c r="TP25" s="2">
        <v>1</v>
      </c>
      <c r="TQ25" s="5">
        <v>1</v>
      </c>
      <c r="TR25" s="2">
        <v>1</v>
      </c>
      <c r="TS25" s="5">
        <v>1</v>
      </c>
      <c r="TT25" s="2">
        <v>2</v>
      </c>
      <c r="TU25" s="5">
        <v>0.5</v>
      </c>
      <c r="TV25" s="2">
        <v>0</v>
      </c>
      <c r="TW25" s="5">
        <v>0</v>
      </c>
      <c r="TX25" s="2">
        <v>0</v>
      </c>
      <c r="TY25" s="5">
        <v>0</v>
      </c>
      <c r="TZ25" s="2">
        <v>0</v>
      </c>
      <c r="UA25" s="5">
        <v>0</v>
      </c>
      <c r="UB25" s="5">
        <v>2.5</v>
      </c>
      <c r="UC25" s="9">
        <v>1.5560165975103735E-2</v>
      </c>
      <c r="UD25" s="10" t="s">
        <v>2317</v>
      </c>
      <c r="UE25" s="10" t="s">
        <v>2312</v>
      </c>
      <c r="UF25" s="10" t="s">
        <v>2313</v>
      </c>
      <c r="UG25" s="11" t="s">
        <v>2314</v>
      </c>
      <c r="UH25" s="2" t="s">
        <v>2344</v>
      </c>
      <c r="UI25" s="2">
        <v>11573</v>
      </c>
      <c r="UJ25" s="2">
        <v>7150</v>
      </c>
      <c r="UL25" s="2">
        <v>41800</v>
      </c>
      <c r="UM25" s="2">
        <v>79250</v>
      </c>
      <c r="UN25" s="2">
        <v>3387894</v>
      </c>
      <c r="UO25" s="2">
        <v>5558</v>
      </c>
      <c r="UP25" s="2">
        <v>62867</v>
      </c>
      <c r="UQ25" s="2">
        <v>82109</v>
      </c>
      <c r="US25" s="2">
        <v>185686</v>
      </c>
      <c r="UT25" s="2">
        <v>298177</v>
      </c>
      <c r="UU25" s="2">
        <v>625814</v>
      </c>
      <c r="UV25" s="2" t="s">
        <v>2199</v>
      </c>
      <c r="UW25" s="2" t="s">
        <v>246</v>
      </c>
      <c r="UX25" s="3">
        <v>25851105</v>
      </c>
      <c r="UY25" s="3">
        <v>29214953</v>
      </c>
      <c r="UZ25" s="3">
        <f>IF(UH25="","",SUM(UI25:UU25))</f>
        <v>4787878</v>
      </c>
      <c r="VA25" s="3">
        <f>IF(UH25="","",SUM(SN25:SR25))</f>
        <v>4106372</v>
      </c>
      <c r="VB25" s="3">
        <f>IF(UH25="","",IF(VA25=0,"",UZ25+VA25))</f>
        <v>8894250</v>
      </c>
      <c r="VC25" s="21">
        <f>+(VB25/UY25)*100</f>
        <v>30.444170148074516</v>
      </c>
      <c r="VD25" s="2">
        <v>2</v>
      </c>
      <c r="VE25" s="2">
        <v>1</v>
      </c>
    </row>
    <row r="26" spans="1:577" x14ac:dyDescent="0.2">
      <c r="A26" s="2">
        <v>263</v>
      </c>
      <c r="B26" s="2" t="s">
        <v>2185</v>
      </c>
      <c r="C26" s="2" t="s">
        <v>2202</v>
      </c>
      <c r="D26" s="2" t="s">
        <v>259</v>
      </c>
      <c r="E26" s="2">
        <v>3</v>
      </c>
      <c r="F26" s="2">
        <v>2476</v>
      </c>
      <c r="G26" s="2">
        <v>2005</v>
      </c>
      <c r="H26" s="2">
        <v>4481</v>
      </c>
      <c r="I26" s="2">
        <v>4481</v>
      </c>
      <c r="J26" s="2">
        <v>4481</v>
      </c>
      <c r="K26" s="2">
        <v>2476</v>
      </c>
      <c r="L26" s="2">
        <v>2005</v>
      </c>
      <c r="M26" s="2">
        <v>4481</v>
      </c>
      <c r="N26" s="2">
        <v>15</v>
      </c>
      <c r="O26" s="2">
        <v>73</v>
      </c>
      <c r="P26" s="2">
        <v>64</v>
      </c>
      <c r="Q26" s="2">
        <v>24</v>
      </c>
      <c r="R26" s="2">
        <v>88</v>
      </c>
      <c r="S26" s="2">
        <v>10</v>
      </c>
      <c r="T26" s="2">
        <v>48</v>
      </c>
      <c r="U26" s="2">
        <v>0</v>
      </c>
      <c r="V26" s="2">
        <v>3</v>
      </c>
      <c r="AE26" s="2">
        <v>3</v>
      </c>
      <c r="AF26" s="2">
        <v>3</v>
      </c>
      <c r="AG26" s="2">
        <v>3</v>
      </c>
      <c r="AH26" s="2">
        <v>1</v>
      </c>
      <c r="AI26" s="2">
        <v>2</v>
      </c>
      <c r="AJ26" s="2">
        <v>1</v>
      </c>
      <c r="AK26" s="2">
        <v>3</v>
      </c>
      <c r="AL26" s="2">
        <v>4</v>
      </c>
      <c r="AS26" s="2">
        <v>4</v>
      </c>
      <c r="AT26" s="2">
        <v>1</v>
      </c>
      <c r="AW26" s="2">
        <v>1</v>
      </c>
      <c r="AX26" s="2" t="s">
        <v>1659</v>
      </c>
      <c r="AY26" s="2">
        <v>32</v>
      </c>
      <c r="AZ26" s="2">
        <v>1</v>
      </c>
      <c r="BA26" s="2">
        <v>2</v>
      </c>
      <c r="BB26" s="2">
        <v>1</v>
      </c>
      <c r="BC26" s="2">
        <v>1</v>
      </c>
      <c r="BD26" s="2">
        <v>1</v>
      </c>
      <c r="BE26" s="2">
        <v>2</v>
      </c>
      <c r="BF26" s="2">
        <v>1</v>
      </c>
      <c r="BG26" s="2">
        <v>2</v>
      </c>
      <c r="BH26" s="2">
        <v>2</v>
      </c>
      <c r="BI26" s="2">
        <v>5</v>
      </c>
      <c r="BJ26" s="2">
        <v>1</v>
      </c>
      <c r="BK26" s="2">
        <v>1</v>
      </c>
      <c r="BL26" s="2">
        <v>1</v>
      </c>
      <c r="BM26" s="2">
        <v>2</v>
      </c>
      <c r="BN26" s="2">
        <v>1</v>
      </c>
      <c r="BO26" s="2">
        <v>2</v>
      </c>
      <c r="BP26" s="2">
        <v>1</v>
      </c>
      <c r="BQ26" s="2">
        <v>2</v>
      </c>
      <c r="BR26" s="2">
        <v>1</v>
      </c>
      <c r="BS26" s="2">
        <v>2</v>
      </c>
      <c r="BT26" s="2">
        <v>1</v>
      </c>
      <c r="BU26" s="2">
        <v>2</v>
      </c>
      <c r="BV26" s="2">
        <v>1</v>
      </c>
      <c r="BW26" s="2">
        <v>2</v>
      </c>
      <c r="BX26" s="2">
        <v>1</v>
      </c>
      <c r="BY26" s="2">
        <v>2</v>
      </c>
      <c r="BZ26" s="2">
        <v>1</v>
      </c>
      <c r="CA26" s="2">
        <v>2</v>
      </c>
      <c r="CB26" s="2">
        <v>1</v>
      </c>
      <c r="CC26" s="2">
        <v>2</v>
      </c>
      <c r="CD26" s="2">
        <v>1</v>
      </c>
      <c r="CE26" s="2">
        <v>2</v>
      </c>
      <c r="CF26" s="2">
        <v>2</v>
      </c>
      <c r="CG26" s="2">
        <v>5</v>
      </c>
      <c r="CH26" s="2">
        <v>2</v>
      </c>
      <c r="CI26" s="2">
        <v>5</v>
      </c>
      <c r="CJ26" s="2" t="s">
        <v>260</v>
      </c>
      <c r="CK26" s="2">
        <v>26</v>
      </c>
      <c r="CL26" s="2" t="s">
        <v>261</v>
      </c>
      <c r="CM26" s="2">
        <v>21</v>
      </c>
      <c r="CN26" s="2" t="s">
        <v>262</v>
      </c>
      <c r="CO26" s="2">
        <v>24</v>
      </c>
      <c r="CT26" s="2">
        <v>1</v>
      </c>
      <c r="CU26" s="2">
        <v>2</v>
      </c>
      <c r="CV26" s="2">
        <v>3</v>
      </c>
      <c r="CW26" s="2">
        <v>4</v>
      </c>
      <c r="CX26" s="2">
        <v>5</v>
      </c>
      <c r="CZ26" s="2">
        <v>2</v>
      </c>
      <c r="DA26" s="2">
        <v>1</v>
      </c>
      <c r="DB26" s="2">
        <v>1</v>
      </c>
      <c r="DC26" s="2">
        <v>2</v>
      </c>
      <c r="DD26" s="2">
        <v>1</v>
      </c>
      <c r="DE26" s="2">
        <v>1</v>
      </c>
      <c r="DF26" s="2">
        <v>1</v>
      </c>
      <c r="DG26" s="2">
        <v>1</v>
      </c>
      <c r="DJ26" s="2">
        <v>1</v>
      </c>
      <c r="DK26" s="2">
        <v>2</v>
      </c>
      <c r="DL26" s="2">
        <v>1</v>
      </c>
      <c r="DM26" s="2">
        <v>1</v>
      </c>
      <c r="DN26" s="2">
        <v>2</v>
      </c>
      <c r="DO26" s="2">
        <v>1</v>
      </c>
      <c r="DP26" s="2">
        <v>1</v>
      </c>
      <c r="DQ26" s="2">
        <v>1</v>
      </c>
      <c r="DR26" s="2">
        <v>1</v>
      </c>
      <c r="DS26" s="2">
        <v>1</v>
      </c>
      <c r="DT26" s="2">
        <v>1</v>
      </c>
      <c r="DU26" s="2">
        <v>1</v>
      </c>
      <c r="DV26" s="2">
        <v>2</v>
      </c>
      <c r="DW26" s="2">
        <v>1</v>
      </c>
      <c r="DX26" s="2">
        <v>2</v>
      </c>
      <c r="DY26" s="2">
        <v>1</v>
      </c>
      <c r="DZ26" s="2">
        <v>2</v>
      </c>
      <c r="EA26" s="2">
        <v>1</v>
      </c>
      <c r="EB26" s="2">
        <v>2</v>
      </c>
      <c r="EC26" s="2">
        <v>1</v>
      </c>
      <c r="ED26" s="2">
        <v>2</v>
      </c>
      <c r="EE26" s="2">
        <v>1</v>
      </c>
      <c r="EJ26" s="2" t="s">
        <v>67</v>
      </c>
      <c r="EK26" s="2">
        <v>13</v>
      </c>
      <c r="EQ26" s="2" t="s">
        <v>263</v>
      </c>
      <c r="ER26" s="2">
        <v>163</v>
      </c>
      <c r="ES26" s="2">
        <v>0</v>
      </c>
      <c r="ET26" s="2" t="s">
        <v>77</v>
      </c>
      <c r="EU26" s="2">
        <v>187</v>
      </c>
      <c r="EV26" s="2">
        <v>0</v>
      </c>
      <c r="EW26" s="2" t="s">
        <v>264</v>
      </c>
      <c r="EX26" s="2">
        <v>50</v>
      </c>
      <c r="EY26" s="2">
        <v>20000</v>
      </c>
      <c r="EZ26" s="2" t="s">
        <v>264</v>
      </c>
      <c r="FA26" s="2">
        <v>54</v>
      </c>
      <c r="FB26" s="2">
        <v>20000</v>
      </c>
      <c r="FE26" s="2">
        <v>0</v>
      </c>
      <c r="FF26" s="2" t="s">
        <v>265</v>
      </c>
      <c r="FG26" s="2">
        <v>170</v>
      </c>
      <c r="FH26" s="2">
        <v>6000</v>
      </c>
      <c r="FI26" s="2" t="s">
        <v>134</v>
      </c>
      <c r="FJ26" s="2">
        <v>50</v>
      </c>
      <c r="FK26" s="2">
        <v>20000</v>
      </c>
      <c r="FL26" s="2" t="s">
        <v>80</v>
      </c>
      <c r="FM26" s="2">
        <v>155</v>
      </c>
      <c r="FN26" s="2">
        <v>0</v>
      </c>
      <c r="FO26" s="2" t="s">
        <v>264</v>
      </c>
      <c r="FP26" s="2">
        <v>54</v>
      </c>
      <c r="FQ26" s="2">
        <v>4000</v>
      </c>
      <c r="FR26" s="2" t="s">
        <v>134</v>
      </c>
      <c r="FS26" s="2">
        <v>50</v>
      </c>
      <c r="FT26" s="2">
        <v>20000</v>
      </c>
      <c r="FU26" s="2" t="s">
        <v>134</v>
      </c>
      <c r="FV26" s="2">
        <v>50</v>
      </c>
      <c r="FW26" s="2">
        <v>8000</v>
      </c>
      <c r="FX26" s="2" t="s">
        <v>266</v>
      </c>
      <c r="FY26" s="2">
        <v>155</v>
      </c>
      <c r="FZ26" s="2">
        <v>0</v>
      </c>
      <c r="GC26" s="2">
        <v>0</v>
      </c>
      <c r="GF26" s="2">
        <v>1</v>
      </c>
      <c r="GG26" s="2">
        <v>2</v>
      </c>
      <c r="GH26" s="2">
        <v>1</v>
      </c>
      <c r="GI26" s="2">
        <v>1</v>
      </c>
      <c r="GJ26" s="2">
        <v>1</v>
      </c>
      <c r="GK26" s="2">
        <v>1</v>
      </c>
      <c r="GL26" s="2">
        <v>2</v>
      </c>
      <c r="GM26" s="2">
        <v>5</v>
      </c>
      <c r="GN26" s="2">
        <v>2</v>
      </c>
      <c r="GO26" s="2">
        <v>5</v>
      </c>
      <c r="GR26" s="2">
        <v>1</v>
      </c>
      <c r="GS26" s="2">
        <v>1</v>
      </c>
      <c r="GT26" s="2">
        <v>1</v>
      </c>
      <c r="GU26" s="2">
        <v>2</v>
      </c>
      <c r="GV26" s="2">
        <v>1</v>
      </c>
      <c r="GW26" s="2">
        <v>2</v>
      </c>
      <c r="HB26" s="2" t="s">
        <v>76</v>
      </c>
      <c r="HC26" s="2">
        <v>1</v>
      </c>
      <c r="HG26" s="2" t="s">
        <v>134</v>
      </c>
      <c r="HH26" s="2">
        <v>12</v>
      </c>
      <c r="HI26" s="2">
        <v>11</v>
      </c>
      <c r="HJ26" s="3">
        <v>48000</v>
      </c>
      <c r="HK26" s="2" t="s">
        <v>267</v>
      </c>
      <c r="HL26" s="2">
        <v>31</v>
      </c>
      <c r="HN26" s="3">
        <v>11000</v>
      </c>
      <c r="HO26" s="2" t="s">
        <v>267</v>
      </c>
      <c r="HP26" s="2">
        <v>31</v>
      </c>
      <c r="HR26" s="2">
        <v>0</v>
      </c>
      <c r="ID26" s="2">
        <v>1</v>
      </c>
      <c r="IE26" s="2">
        <v>2</v>
      </c>
      <c r="IF26" s="2">
        <v>2</v>
      </c>
      <c r="IG26" s="2">
        <v>2</v>
      </c>
      <c r="IH26" s="2">
        <v>1</v>
      </c>
      <c r="II26" s="2">
        <v>2</v>
      </c>
      <c r="JF26" s="2">
        <v>1</v>
      </c>
      <c r="JG26" s="2">
        <v>2</v>
      </c>
      <c r="JO26" s="2" t="s">
        <v>196</v>
      </c>
      <c r="JP26" s="2">
        <v>12</v>
      </c>
      <c r="JQ26" s="2">
        <v>80000</v>
      </c>
      <c r="KD26" s="2">
        <v>2</v>
      </c>
      <c r="KE26" s="2">
        <v>3</v>
      </c>
      <c r="KJ26" s="2">
        <v>696</v>
      </c>
      <c r="KK26" s="4">
        <v>2.4</v>
      </c>
      <c r="KL26" s="2">
        <v>12000</v>
      </c>
      <c r="KM26" s="2">
        <v>200</v>
      </c>
      <c r="KO26" s="5"/>
      <c r="KS26" s="6"/>
      <c r="LH26" s="2">
        <v>152</v>
      </c>
      <c r="LI26" s="2">
        <v>151</v>
      </c>
      <c r="LJ26" s="2">
        <v>1</v>
      </c>
      <c r="LK26" s="2">
        <v>2</v>
      </c>
      <c r="LL26" s="2">
        <v>3</v>
      </c>
      <c r="LN26" s="2">
        <v>2</v>
      </c>
      <c r="LO26" s="2">
        <v>2</v>
      </c>
      <c r="LP26" s="2">
        <v>2</v>
      </c>
      <c r="LQ26" s="2">
        <v>1</v>
      </c>
      <c r="LR26" s="2">
        <v>1</v>
      </c>
      <c r="LS26" s="2">
        <v>1</v>
      </c>
      <c r="LT26" s="2">
        <v>2</v>
      </c>
      <c r="LX26" s="2">
        <v>1</v>
      </c>
      <c r="LY26" s="2">
        <v>2</v>
      </c>
      <c r="LZ26" s="2">
        <v>3</v>
      </c>
      <c r="MC26" s="2">
        <v>1</v>
      </c>
      <c r="MK26" s="2">
        <v>1</v>
      </c>
      <c r="ML26" s="2">
        <v>1</v>
      </c>
      <c r="MM26" s="2">
        <v>2</v>
      </c>
      <c r="MN26" s="2">
        <v>3</v>
      </c>
      <c r="MO26" s="2">
        <v>4</v>
      </c>
      <c r="MP26" s="2">
        <v>5</v>
      </c>
      <c r="MQ26" s="2">
        <v>1</v>
      </c>
      <c r="MR26" s="2">
        <v>2</v>
      </c>
      <c r="MS26" s="2">
        <v>1</v>
      </c>
      <c r="MV26" s="2">
        <v>98</v>
      </c>
      <c r="MW26" s="2" t="s">
        <v>268</v>
      </c>
      <c r="MX26" s="2">
        <v>19</v>
      </c>
      <c r="NA26" s="2">
        <v>1</v>
      </c>
      <c r="NB26" s="2">
        <v>2</v>
      </c>
      <c r="NC26" s="2">
        <v>3</v>
      </c>
      <c r="NE26" s="2">
        <v>1</v>
      </c>
      <c r="NF26" s="2">
        <v>1</v>
      </c>
      <c r="NG26" s="2">
        <v>1</v>
      </c>
      <c r="NH26" s="2">
        <v>2</v>
      </c>
      <c r="NI26" s="2">
        <v>2</v>
      </c>
      <c r="NJ26" s="2">
        <v>6</v>
      </c>
      <c r="NK26" s="2">
        <v>6</v>
      </c>
      <c r="NL26" s="2">
        <v>1</v>
      </c>
      <c r="NN26" s="2">
        <v>7</v>
      </c>
      <c r="NO26" s="2">
        <v>1</v>
      </c>
      <c r="NP26" s="2">
        <v>1</v>
      </c>
      <c r="NQ26" s="2">
        <v>2</v>
      </c>
      <c r="NR26" s="2">
        <v>2</v>
      </c>
      <c r="NS26" s="2">
        <v>2</v>
      </c>
      <c r="NT26" s="2">
        <v>2</v>
      </c>
      <c r="NU26" s="2">
        <v>1</v>
      </c>
      <c r="NV26" s="2">
        <v>123</v>
      </c>
      <c r="NW26" s="2">
        <v>6500</v>
      </c>
      <c r="NX26" s="2">
        <v>4</v>
      </c>
      <c r="NY26" s="2">
        <v>14</v>
      </c>
      <c r="NZ26" s="2">
        <v>1</v>
      </c>
      <c r="OA26" s="2">
        <v>11111</v>
      </c>
      <c r="OB26" s="2">
        <v>16</v>
      </c>
      <c r="OC26" s="2">
        <v>0</v>
      </c>
      <c r="OH26" s="2">
        <v>45</v>
      </c>
      <c r="OI26" s="2">
        <v>64478</v>
      </c>
      <c r="OJ26" s="2">
        <v>1</v>
      </c>
      <c r="OK26" s="2">
        <v>3</v>
      </c>
      <c r="OL26" s="2">
        <v>1</v>
      </c>
      <c r="OM26" s="2">
        <v>1</v>
      </c>
      <c r="ON26" s="2">
        <v>2</v>
      </c>
      <c r="OO26" s="2">
        <v>2</v>
      </c>
      <c r="OP26" s="2">
        <v>2</v>
      </c>
      <c r="OS26" s="2">
        <v>2</v>
      </c>
      <c r="OT26" s="2">
        <v>1</v>
      </c>
      <c r="OU26" s="2">
        <v>1</v>
      </c>
      <c r="OV26" s="2">
        <v>2</v>
      </c>
      <c r="OW26" s="2">
        <v>1</v>
      </c>
      <c r="OX26" s="2">
        <v>1</v>
      </c>
      <c r="OY26" s="2">
        <v>1</v>
      </c>
      <c r="OZ26" s="2">
        <v>1</v>
      </c>
      <c r="PA26" s="2">
        <v>2</v>
      </c>
      <c r="PB26" s="2">
        <v>1</v>
      </c>
      <c r="PC26" s="2" t="s">
        <v>269</v>
      </c>
      <c r="PD26" s="2">
        <v>12</v>
      </c>
      <c r="PE26" s="2">
        <v>44</v>
      </c>
      <c r="PJ26" s="2">
        <v>1</v>
      </c>
      <c r="PK26" s="2">
        <v>4</v>
      </c>
      <c r="PL26" s="2">
        <v>4</v>
      </c>
      <c r="PM26" s="2">
        <v>1</v>
      </c>
      <c r="PO26" s="2">
        <v>1</v>
      </c>
      <c r="PR26" s="2">
        <v>2</v>
      </c>
      <c r="PT26" s="2">
        <v>3</v>
      </c>
      <c r="PV26" s="2">
        <v>1</v>
      </c>
      <c r="PW26" s="2">
        <v>1</v>
      </c>
      <c r="PX26" s="2">
        <v>1</v>
      </c>
      <c r="PY26" s="2">
        <v>1</v>
      </c>
      <c r="PZ26" s="2">
        <v>1</v>
      </c>
      <c r="QA26" s="2">
        <v>1</v>
      </c>
      <c r="QB26" s="2">
        <v>1</v>
      </c>
      <c r="QC26" s="2">
        <v>1</v>
      </c>
      <c r="QD26" s="2">
        <v>1</v>
      </c>
      <c r="QE26" s="2">
        <v>1</v>
      </c>
      <c r="QF26" s="2">
        <v>1</v>
      </c>
      <c r="QG26" s="2">
        <v>1</v>
      </c>
      <c r="QJ26" s="2">
        <v>2</v>
      </c>
      <c r="QK26" s="2">
        <v>2</v>
      </c>
      <c r="QL26" s="2">
        <v>2</v>
      </c>
      <c r="QM26" s="2">
        <v>1</v>
      </c>
      <c r="QN26" s="2">
        <v>1</v>
      </c>
      <c r="QO26" s="2">
        <v>1</v>
      </c>
      <c r="QP26" s="2">
        <v>1</v>
      </c>
      <c r="QQ26" s="2">
        <v>1</v>
      </c>
      <c r="QR26" s="2">
        <v>1</v>
      </c>
      <c r="QS26" s="2">
        <v>1</v>
      </c>
      <c r="QT26" s="2">
        <v>1</v>
      </c>
      <c r="QU26" s="2">
        <v>1</v>
      </c>
      <c r="QV26" s="2">
        <v>8</v>
      </c>
      <c r="QW26" s="2">
        <v>4</v>
      </c>
      <c r="QX26" s="2">
        <v>13</v>
      </c>
      <c r="QY26" s="2">
        <v>1</v>
      </c>
      <c r="QZ26" s="2">
        <v>1</v>
      </c>
      <c r="RA26" s="2">
        <v>1</v>
      </c>
      <c r="RB26" s="2">
        <v>2</v>
      </c>
      <c r="RC26" s="2">
        <v>3</v>
      </c>
      <c r="RD26" s="2">
        <v>6</v>
      </c>
      <c r="RE26" s="2">
        <v>2</v>
      </c>
      <c r="RI26" s="2">
        <v>3</v>
      </c>
      <c r="RJ26" s="2">
        <v>1</v>
      </c>
      <c r="RP26" s="2">
        <v>1</v>
      </c>
      <c r="RS26" s="2">
        <v>4</v>
      </c>
      <c r="RZ26" s="2">
        <v>3</v>
      </c>
      <c r="SA26" s="2">
        <v>1</v>
      </c>
      <c r="SB26" s="2">
        <v>2</v>
      </c>
      <c r="SC26" s="2">
        <v>3</v>
      </c>
      <c r="SD26" s="2">
        <v>2</v>
      </c>
      <c r="SG26" s="2">
        <v>2</v>
      </c>
      <c r="SJ26" s="2">
        <v>99</v>
      </c>
      <c r="SM26" s="2">
        <v>1</v>
      </c>
      <c r="SN26" s="2">
        <v>1966579</v>
      </c>
      <c r="SO26" s="2">
        <v>0</v>
      </c>
      <c r="SP26" s="2">
        <v>0</v>
      </c>
      <c r="SQ26" s="2">
        <v>0</v>
      </c>
      <c r="SR26" s="2">
        <v>0</v>
      </c>
      <c r="SS26" s="7">
        <v>0</v>
      </c>
      <c r="ST26" s="2">
        <v>5</v>
      </c>
      <c r="SU26" s="2">
        <v>4</v>
      </c>
      <c r="SV26" s="2">
        <v>5</v>
      </c>
      <c r="SW26" s="2">
        <v>5</v>
      </c>
      <c r="SX26" s="2">
        <v>4</v>
      </c>
      <c r="SY26" s="2">
        <v>5</v>
      </c>
      <c r="SZ26" s="2">
        <v>5</v>
      </c>
      <c r="TA26" s="2">
        <v>49</v>
      </c>
      <c r="TB26" s="2">
        <v>15</v>
      </c>
      <c r="TC26" s="2">
        <v>17</v>
      </c>
      <c r="TD26" s="2">
        <v>16</v>
      </c>
      <c r="TE26" s="2">
        <v>3</v>
      </c>
      <c r="TF26" s="2">
        <v>0</v>
      </c>
      <c r="TG26" s="2">
        <v>0</v>
      </c>
      <c r="TH26" s="8"/>
      <c r="TN26" s="2" t="s">
        <v>65</v>
      </c>
      <c r="TO26" s="2">
        <v>1</v>
      </c>
      <c r="TP26" s="2">
        <v>1</v>
      </c>
      <c r="TQ26" s="5">
        <v>1</v>
      </c>
      <c r="TR26" s="2">
        <v>1</v>
      </c>
      <c r="TS26" s="5">
        <v>1</v>
      </c>
      <c r="TT26" s="2">
        <v>0</v>
      </c>
      <c r="TU26" s="5">
        <v>0</v>
      </c>
      <c r="TV26" s="2">
        <v>0</v>
      </c>
      <c r="TW26" s="5">
        <v>0</v>
      </c>
      <c r="TX26" s="2">
        <v>0</v>
      </c>
      <c r="TY26" s="5">
        <v>0</v>
      </c>
      <c r="TZ26" s="2">
        <v>0</v>
      </c>
      <c r="UA26" s="5">
        <v>0</v>
      </c>
      <c r="UB26" s="5">
        <v>2</v>
      </c>
      <c r="UC26" s="9">
        <v>1.2448132780082988E-2</v>
      </c>
      <c r="UD26" s="10" t="s">
        <v>2325</v>
      </c>
      <c r="UE26" s="10" t="s">
        <v>2313</v>
      </c>
      <c r="UF26" s="10" t="s">
        <v>2313</v>
      </c>
      <c r="UG26" s="11" t="s">
        <v>2314</v>
      </c>
      <c r="UH26" s="2" t="s">
        <v>2345</v>
      </c>
      <c r="UI26" s="2">
        <v>177888</v>
      </c>
      <c r="UJ26" s="2">
        <v>88157</v>
      </c>
      <c r="UK26" s="2">
        <v>65031</v>
      </c>
      <c r="UL26" s="2">
        <v>1170281</v>
      </c>
      <c r="UM26" s="2">
        <v>330155</v>
      </c>
      <c r="UN26" s="2">
        <v>108199</v>
      </c>
      <c r="UO26" s="2">
        <v>36089</v>
      </c>
      <c r="UP26" s="2">
        <v>17813</v>
      </c>
      <c r="UQ26" s="2">
        <v>319715</v>
      </c>
      <c r="UR26" s="2">
        <v>1125918</v>
      </c>
      <c r="US26" s="2">
        <v>293504</v>
      </c>
      <c r="UT26" s="2">
        <v>1078603</v>
      </c>
      <c r="UU26" s="2">
        <v>446620</v>
      </c>
      <c r="UV26" s="2" t="s">
        <v>2185</v>
      </c>
      <c r="UW26" s="2" t="s">
        <v>2202</v>
      </c>
      <c r="UX26" s="3">
        <v>7171856798</v>
      </c>
      <c r="UY26" s="3">
        <v>7029809727</v>
      </c>
      <c r="UZ26" s="3">
        <f>IF(UH26="","",SUM(UI26:UU26))</f>
        <v>5257973</v>
      </c>
      <c r="VA26" s="3">
        <f>IF(UH26="","",SUM(SN26:SR26))</f>
        <v>1966579</v>
      </c>
      <c r="VB26" s="3">
        <f>IF(UH26="","",IF(VA26=0,"",UZ26+VA26))</f>
        <v>7224552</v>
      </c>
      <c r="VC26" s="21">
        <f>+(VB26/UY26)*100</f>
        <v>0.10277023533442216</v>
      </c>
      <c r="VD26" s="2">
        <v>2</v>
      </c>
      <c r="VE26" s="2">
        <v>4</v>
      </c>
    </row>
    <row r="27" spans="1:577" x14ac:dyDescent="0.2">
      <c r="A27" s="2">
        <v>271</v>
      </c>
      <c r="B27" s="2" t="s">
        <v>2122</v>
      </c>
      <c r="C27" s="2" t="s">
        <v>270</v>
      </c>
      <c r="D27" s="2" t="s">
        <v>270</v>
      </c>
      <c r="E27" s="2">
        <v>98</v>
      </c>
      <c r="F27" s="2">
        <v>36</v>
      </c>
      <c r="G27" s="2">
        <v>54</v>
      </c>
      <c r="H27" s="2">
        <v>90</v>
      </c>
      <c r="I27" s="2">
        <v>87</v>
      </c>
      <c r="J27" s="2">
        <v>87</v>
      </c>
      <c r="K27" s="2">
        <v>36</v>
      </c>
      <c r="L27" s="2">
        <v>54</v>
      </c>
      <c r="M27" s="2">
        <v>90</v>
      </c>
      <c r="N27" s="2">
        <v>0</v>
      </c>
      <c r="O27" s="2">
        <v>4</v>
      </c>
      <c r="P27" s="2">
        <v>4</v>
      </c>
      <c r="Q27" s="2">
        <v>0</v>
      </c>
      <c r="R27" s="2">
        <v>4</v>
      </c>
      <c r="S27" s="2">
        <v>1</v>
      </c>
      <c r="T27" s="2">
        <v>3</v>
      </c>
      <c r="U27" s="2">
        <v>0</v>
      </c>
      <c r="V27" s="2">
        <v>1</v>
      </c>
      <c r="W27" s="2">
        <v>3</v>
      </c>
      <c r="AE27" s="2">
        <v>4</v>
      </c>
      <c r="AF27" s="2">
        <v>2</v>
      </c>
      <c r="AG27" s="2">
        <v>4</v>
      </c>
      <c r="AH27" s="2">
        <v>1</v>
      </c>
      <c r="AJ27" s="2">
        <v>3</v>
      </c>
      <c r="AK27" s="2">
        <v>4</v>
      </c>
      <c r="AS27" s="2">
        <v>3</v>
      </c>
      <c r="AT27" s="2">
        <v>1</v>
      </c>
      <c r="AW27" s="2">
        <v>2</v>
      </c>
      <c r="AZ27" s="2">
        <v>2</v>
      </c>
      <c r="BA27" s="2">
        <v>5</v>
      </c>
      <c r="BB27" s="2">
        <v>1</v>
      </c>
      <c r="BC27" s="2">
        <v>1</v>
      </c>
      <c r="BD27" s="2">
        <v>1</v>
      </c>
      <c r="BE27" s="2">
        <v>2</v>
      </c>
      <c r="BF27" s="2">
        <v>1</v>
      </c>
      <c r="BG27" s="2">
        <v>2</v>
      </c>
      <c r="BH27" s="2">
        <v>2</v>
      </c>
      <c r="BI27" s="2">
        <v>5</v>
      </c>
      <c r="BJ27" s="2">
        <v>1</v>
      </c>
      <c r="BK27" s="2">
        <v>2</v>
      </c>
      <c r="BL27" s="2">
        <v>1</v>
      </c>
      <c r="BM27" s="2">
        <v>2</v>
      </c>
      <c r="BN27" s="2">
        <v>2</v>
      </c>
      <c r="BO27" s="2">
        <v>5</v>
      </c>
      <c r="BP27" s="2">
        <v>2</v>
      </c>
      <c r="BQ27" s="2">
        <v>5</v>
      </c>
      <c r="BR27" s="2">
        <v>2</v>
      </c>
      <c r="BS27" s="2">
        <v>5</v>
      </c>
      <c r="BT27" s="2">
        <v>2</v>
      </c>
      <c r="BU27" s="2">
        <v>5</v>
      </c>
      <c r="BV27" s="2">
        <v>2</v>
      </c>
      <c r="BW27" s="2">
        <v>5</v>
      </c>
      <c r="BX27" s="2">
        <v>1</v>
      </c>
      <c r="BY27" s="2">
        <v>2</v>
      </c>
      <c r="BZ27" s="2">
        <v>2</v>
      </c>
      <c r="CA27" s="2">
        <v>5</v>
      </c>
      <c r="CB27" s="2">
        <v>2</v>
      </c>
      <c r="CC27" s="2">
        <v>5</v>
      </c>
      <c r="CD27" s="2">
        <v>2</v>
      </c>
      <c r="CE27" s="2">
        <v>5</v>
      </c>
      <c r="CF27" s="2">
        <v>2</v>
      </c>
      <c r="CG27" s="2">
        <v>5</v>
      </c>
      <c r="CH27" s="2">
        <v>2</v>
      </c>
      <c r="CI27" s="2">
        <v>5</v>
      </c>
      <c r="DB27" s="2">
        <v>2</v>
      </c>
      <c r="DC27" s="2">
        <v>2</v>
      </c>
      <c r="DD27" s="2">
        <v>1</v>
      </c>
      <c r="DE27" s="2">
        <v>2</v>
      </c>
      <c r="DF27" s="2">
        <v>1</v>
      </c>
      <c r="DG27" s="2">
        <v>2</v>
      </c>
      <c r="DJ27" s="2">
        <v>1</v>
      </c>
      <c r="DK27" s="2">
        <v>2</v>
      </c>
      <c r="DL27" s="2">
        <v>1</v>
      </c>
      <c r="DM27" s="2">
        <v>2</v>
      </c>
      <c r="DX27" s="2">
        <v>2</v>
      </c>
      <c r="DY27" s="2">
        <v>1</v>
      </c>
      <c r="EJ27" s="2" t="s">
        <v>108</v>
      </c>
      <c r="EK27" s="2">
        <v>20</v>
      </c>
      <c r="ES27" s="2">
        <v>0</v>
      </c>
      <c r="ET27" s="2" t="s">
        <v>271</v>
      </c>
      <c r="EU27" s="2">
        <v>187</v>
      </c>
      <c r="EV27" s="2">
        <v>0</v>
      </c>
      <c r="EW27" s="2" t="s">
        <v>272</v>
      </c>
      <c r="EX27" s="2">
        <v>76</v>
      </c>
      <c r="EY27" s="2">
        <v>6221</v>
      </c>
      <c r="EZ27" s="2" t="s">
        <v>272</v>
      </c>
      <c r="FA27" s="2">
        <v>76</v>
      </c>
      <c r="FB27" s="2">
        <v>6221</v>
      </c>
      <c r="FE27" s="2">
        <v>0</v>
      </c>
      <c r="FF27" s="2" t="s">
        <v>273</v>
      </c>
      <c r="FG27" s="2">
        <v>52</v>
      </c>
      <c r="FH27" s="2">
        <v>1508</v>
      </c>
      <c r="FI27" s="2" t="s">
        <v>274</v>
      </c>
      <c r="FJ27" s="2">
        <v>111</v>
      </c>
      <c r="FK27" s="2">
        <v>0</v>
      </c>
      <c r="FN27" s="2">
        <v>0</v>
      </c>
      <c r="FQ27" s="2">
        <v>0</v>
      </c>
      <c r="FT27" s="2">
        <v>0</v>
      </c>
      <c r="FW27" s="2">
        <v>0</v>
      </c>
      <c r="FZ27" s="2">
        <v>0</v>
      </c>
      <c r="GC27" s="2">
        <v>0</v>
      </c>
      <c r="GF27" s="2">
        <v>2</v>
      </c>
      <c r="GG27" s="2">
        <v>5</v>
      </c>
      <c r="GH27" s="2">
        <v>1</v>
      </c>
      <c r="GI27" s="2">
        <v>2</v>
      </c>
      <c r="GJ27" s="2">
        <v>1</v>
      </c>
      <c r="GK27" s="2">
        <v>2</v>
      </c>
      <c r="GL27" s="2">
        <v>2</v>
      </c>
      <c r="GM27" s="2">
        <v>5</v>
      </c>
      <c r="GN27" s="2">
        <v>2</v>
      </c>
      <c r="GO27" s="2">
        <v>5</v>
      </c>
      <c r="GT27" s="2">
        <v>1</v>
      </c>
      <c r="GU27" s="2">
        <v>2</v>
      </c>
      <c r="GV27" s="2">
        <v>1</v>
      </c>
      <c r="GW27" s="2">
        <v>2</v>
      </c>
      <c r="HJ27" s="3"/>
      <c r="HK27" s="2" t="s">
        <v>104</v>
      </c>
      <c r="HL27" s="2">
        <v>13</v>
      </c>
      <c r="HN27" s="3">
        <v>146</v>
      </c>
      <c r="HO27" s="2" t="s">
        <v>275</v>
      </c>
      <c r="HP27" s="2">
        <v>31</v>
      </c>
      <c r="HR27" s="2">
        <v>1530</v>
      </c>
      <c r="ID27" s="2">
        <v>1</v>
      </c>
      <c r="IE27" s="2">
        <v>1</v>
      </c>
      <c r="IF27" s="2">
        <v>2</v>
      </c>
      <c r="IG27" s="2">
        <v>2</v>
      </c>
      <c r="JF27" s="2">
        <v>1</v>
      </c>
      <c r="KD27" s="2">
        <v>2</v>
      </c>
      <c r="KJ27" s="2">
        <v>84</v>
      </c>
      <c r="KK27" s="4">
        <v>3</v>
      </c>
      <c r="KL27" s="2">
        <v>404</v>
      </c>
      <c r="KM27" s="2">
        <v>54</v>
      </c>
      <c r="KO27" s="5"/>
      <c r="KS27" s="6"/>
      <c r="LH27" s="2">
        <v>19</v>
      </c>
      <c r="LI27" s="2">
        <v>19</v>
      </c>
      <c r="LJ27" s="2">
        <v>1</v>
      </c>
      <c r="LK27" s="2">
        <v>2</v>
      </c>
      <c r="LN27" s="2">
        <v>1</v>
      </c>
      <c r="LO27" s="2">
        <v>2</v>
      </c>
      <c r="LP27" s="2">
        <v>2</v>
      </c>
      <c r="LQ27" s="2">
        <v>2</v>
      </c>
      <c r="LR27" s="2">
        <v>1</v>
      </c>
      <c r="LS27" s="2">
        <v>1</v>
      </c>
      <c r="LT27" s="2">
        <v>2</v>
      </c>
      <c r="LX27" s="2">
        <v>1</v>
      </c>
      <c r="LY27" s="2">
        <v>3</v>
      </c>
      <c r="MC27" s="2">
        <v>1</v>
      </c>
      <c r="MK27" s="2">
        <v>1</v>
      </c>
      <c r="ML27" s="2">
        <v>2</v>
      </c>
      <c r="MQ27" s="2">
        <v>1</v>
      </c>
      <c r="NA27" s="2">
        <v>4</v>
      </c>
      <c r="NF27" s="2">
        <v>1</v>
      </c>
      <c r="NG27" s="2">
        <v>6</v>
      </c>
      <c r="NH27" s="2">
        <v>6</v>
      </c>
      <c r="NI27" s="2">
        <v>6</v>
      </c>
      <c r="NJ27" s="2">
        <v>6</v>
      </c>
      <c r="NK27" s="2">
        <v>6</v>
      </c>
      <c r="NL27" s="2">
        <v>1</v>
      </c>
      <c r="NN27" s="2">
        <v>7</v>
      </c>
      <c r="NO27" s="2">
        <v>1</v>
      </c>
      <c r="NP27" s="2">
        <v>1</v>
      </c>
      <c r="NQ27" s="2">
        <v>1</v>
      </c>
      <c r="NR27" s="2">
        <v>1</v>
      </c>
      <c r="NS27" s="2">
        <v>1</v>
      </c>
      <c r="NT27" s="2">
        <v>1</v>
      </c>
      <c r="NU27" s="2">
        <v>1</v>
      </c>
      <c r="NV27" s="2">
        <v>3</v>
      </c>
      <c r="NW27" s="2">
        <v>9999</v>
      </c>
      <c r="OJ27" s="2">
        <v>1</v>
      </c>
      <c r="OK27" s="2">
        <v>1</v>
      </c>
      <c r="OL27" s="2">
        <v>1</v>
      </c>
      <c r="OM27" s="2">
        <v>1</v>
      </c>
      <c r="ON27" s="2">
        <v>1</v>
      </c>
      <c r="OO27" s="2">
        <v>1</v>
      </c>
      <c r="OP27" s="2">
        <v>1</v>
      </c>
      <c r="OS27" s="2">
        <v>2</v>
      </c>
      <c r="OT27" s="2">
        <v>1</v>
      </c>
      <c r="OU27" s="2">
        <v>1</v>
      </c>
      <c r="OV27" s="2">
        <v>2</v>
      </c>
      <c r="OW27" s="2">
        <v>1</v>
      </c>
      <c r="OX27" s="2">
        <v>1</v>
      </c>
      <c r="OY27" s="2">
        <v>1</v>
      </c>
      <c r="OZ27" s="2">
        <v>1</v>
      </c>
      <c r="PA27" s="2">
        <v>1</v>
      </c>
      <c r="PB27" s="2">
        <v>2</v>
      </c>
      <c r="PJ27" s="2">
        <v>1</v>
      </c>
      <c r="PK27" s="2">
        <v>3</v>
      </c>
      <c r="PM27" s="2">
        <v>2</v>
      </c>
      <c r="PO27" s="2">
        <v>3</v>
      </c>
      <c r="PR27" s="2">
        <v>1</v>
      </c>
      <c r="PS27" s="2">
        <v>2</v>
      </c>
      <c r="PT27" s="2">
        <v>3</v>
      </c>
      <c r="PU27" s="2">
        <v>4</v>
      </c>
      <c r="PV27" s="2">
        <v>1</v>
      </c>
      <c r="PW27" s="2">
        <v>1</v>
      </c>
      <c r="PX27" s="2">
        <v>1</v>
      </c>
      <c r="PY27" s="2">
        <v>1</v>
      </c>
      <c r="PZ27" s="2">
        <v>1</v>
      </c>
      <c r="QA27" s="2">
        <v>1</v>
      </c>
      <c r="QB27" s="2">
        <v>1</v>
      </c>
      <c r="QC27" s="2">
        <v>1</v>
      </c>
      <c r="QD27" s="2">
        <v>1</v>
      </c>
      <c r="QE27" s="2">
        <v>2</v>
      </c>
      <c r="QF27" s="2">
        <v>1</v>
      </c>
      <c r="QG27" s="2">
        <v>1</v>
      </c>
      <c r="QJ27" s="2">
        <v>1</v>
      </c>
      <c r="QK27" s="2">
        <v>1</v>
      </c>
      <c r="QL27" s="2">
        <v>1</v>
      </c>
      <c r="QM27" s="2">
        <v>2</v>
      </c>
      <c r="QN27" s="2">
        <v>2</v>
      </c>
      <c r="QO27" s="2">
        <v>1</v>
      </c>
      <c r="QP27" s="2">
        <v>1</v>
      </c>
      <c r="QQ27" s="2">
        <v>1</v>
      </c>
      <c r="QR27" s="2">
        <v>2</v>
      </c>
      <c r="QS27" s="2">
        <v>1</v>
      </c>
      <c r="QT27" s="2">
        <v>1</v>
      </c>
      <c r="QU27" s="2">
        <v>2</v>
      </c>
      <c r="QV27" s="2">
        <v>13</v>
      </c>
      <c r="QW27" s="2">
        <v>3</v>
      </c>
      <c r="QX27" s="2">
        <v>14</v>
      </c>
      <c r="QY27" s="2">
        <v>1</v>
      </c>
      <c r="QZ27" s="2">
        <v>1</v>
      </c>
      <c r="RA27" s="2">
        <v>1</v>
      </c>
      <c r="RB27" s="2">
        <v>2</v>
      </c>
      <c r="RC27" s="2">
        <v>5</v>
      </c>
      <c r="RD27" s="2">
        <v>1</v>
      </c>
      <c r="RE27" s="2">
        <v>1</v>
      </c>
      <c r="RF27" s="2">
        <v>5</v>
      </c>
      <c r="RH27" s="2">
        <v>98</v>
      </c>
      <c r="RI27" s="2">
        <v>3</v>
      </c>
      <c r="RJ27" s="2">
        <v>2</v>
      </c>
      <c r="RP27" s="2">
        <v>1</v>
      </c>
      <c r="RS27" s="2">
        <v>4</v>
      </c>
      <c r="RZ27" s="2">
        <v>2</v>
      </c>
      <c r="SA27" s="2">
        <v>2</v>
      </c>
      <c r="SD27" s="2">
        <v>99</v>
      </c>
      <c r="SG27" s="2">
        <v>99</v>
      </c>
      <c r="SJ27" s="2">
        <v>99</v>
      </c>
      <c r="SM27" s="2">
        <v>1</v>
      </c>
      <c r="SN27" s="2">
        <v>169960</v>
      </c>
      <c r="SO27" s="2">
        <v>0</v>
      </c>
      <c r="SP27" s="2">
        <v>813</v>
      </c>
      <c r="SQ27" s="2">
        <v>0</v>
      </c>
      <c r="SR27" s="2">
        <v>0</v>
      </c>
      <c r="SS27" s="7">
        <v>0</v>
      </c>
      <c r="ST27" s="2">
        <v>4</v>
      </c>
      <c r="SU27" s="2">
        <v>4</v>
      </c>
      <c r="SV27" s="2">
        <v>4</v>
      </c>
      <c r="SW27" s="2">
        <v>4</v>
      </c>
      <c r="SX27" s="2">
        <v>2</v>
      </c>
      <c r="SY27" s="2">
        <v>5</v>
      </c>
      <c r="SZ27" s="2">
        <v>3</v>
      </c>
      <c r="TA27" s="2">
        <v>2</v>
      </c>
      <c r="TB27" s="2">
        <v>0</v>
      </c>
      <c r="TC27" s="2">
        <v>0</v>
      </c>
      <c r="TD27" s="2">
        <v>20</v>
      </c>
      <c r="TE27" s="2">
        <v>58</v>
      </c>
      <c r="TF27" s="2">
        <v>0</v>
      </c>
      <c r="TG27" s="2">
        <v>20</v>
      </c>
      <c r="TH27" s="8"/>
      <c r="TN27" s="2" t="s">
        <v>65</v>
      </c>
      <c r="TO27" s="2">
        <v>1</v>
      </c>
      <c r="TP27" s="2">
        <v>1</v>
      </c>
      <c r="TQ27" s="5">
        <v>1</v>
      </c>
      <c r="TR27" s="2">
        <v>0</v>
      </c>
      <c r="TS27" s="5">
        <v>0</v>
      </c>
      <c r="TT27" s="2">
        <v>0</v>
      </c>
      <c r="TU27" s="5">
        <v>0</v>
      </c>
      <c r="TV27" s="2">
        <v>0</v>
      </c>
      <c r="TW27" s="5">
        <v>0</v>
      </c>
      <c r="TX27" s="2">
        <v>0</v>
      </c>
      <c r="TY27" s="5">
        <v>0</v>
      </c>
      <c r="TZ27" s="2">
        <v>0</v>
      </c>
      <c r="UA27" s="5">
        <v>0</v>
      </c>
      <c r="UB27" s="5">
        <v>1</v>
      </c>
      <c r="UC27" s="9">
        <v>6.2240663900414942E-3</v>
      </c>
      <c r="UD27" s="10" t="s">
        <v>2141</v>
      </c>
      <c r="UE27" s="10" t="s">
        <v>2312</v>
      </c>
      <c r="UF27" s="10" t="s">
        <v>2313</v>
      </c>
      <c r="UG27" s="11" t="s">
        <v>2314</v>
      </c>
      <c r="UH27" s="2" t="s">
        <v>2346</v>
      </c>
      <c r="UI27" s="2">
        <v>5257</v>
      </c>
      <c r="UJ27" s="2">
        <v>9107</v>
      </c>
      <c r="UK27" s="2">
        <v>8051</v>
      </c>
      <c r="UL27" s="2">
        <v>4837</v>
      </c>
      <c r="UM27" s="2">
        <v>14485</v>
      </c>
      <c r="UN27" s="2">
        <v>141802</v>
      </c>
      <c r="UO27" s="2">
        <v>19744</v>
      </c>
      <c r="UP27" s="2">
        <v>23703</v>
      </c>
      <c r="UQ27" s="2">
        <v>33369</v>
      </c>
      <c r="UR27" s="2">
        <v>85613</v>
      </c>
      <c r="UT27" s="2">
        <v>57127</v>
      </c>
      <c r="UU27" s="2">
        <v>128587</v>
      </c>
      <c r="UV27" s="2" t="s">
        <v>2122</v>
      </c>
      <c r="UW27" s="2" t="s">
        <v>270</v>
      </c>
      <c r="UX27" s="3">
        <v>5387028</v>
      </c>
      <c r="UY27" s="3">
        <v>6360350</v>
      </c>
      <c r="UZ27" s="3">
        <f>IF(UH27="","",SUM(UI27:UU27))</f>
        <v>531682</v>
      </c>
      <c r="VA27" s="3">
        <f>IF(UH27="","",SUM(SN27:SR27))</f>
        <v>170773</v>
      </c>
      <c r="VB27" s="3">
        <f>IF(UH27="","",IF(VA27=0,"",UZ27+VA27))</f>
        <v>702455</v>
      </c>
      <c r="VC27" s="21">
        <f>+(VB27/UY27)*100</f>
        <v>11.044282154283962</v>
      </c>
      <c r="VD27" s="2">
        <v>2</v>
      </c>
      <c r="VE27" s="2">
        <v>4</v>
      </c>
    </row>
    <row r="28" spans="1:577" x14ac:dyDescent="0.2">
      <c r="A28" s="2">
        <v>272</v>
      </c>
      <c r="B28" s="2" t="s">
        <v>2185</v>
      </c>
      <c r="C28" s="2" t="s">
        <v>2203</v>
      </c>
      <c r="D28" s="2" t="s">
        <v>1672</v>
      </c>
      <c r="E28" s="2">
        <v>3</v>
      </c>
      <c r="F28" s="2">
        <v>221</v>
      </c>
      <c r="G28" s="2">
        <v>181</v>
      </c>
      <c r="H28" s="2">
        <v>402</v>
      </c>
      <c r="I28" s="2">
        <v>402</v>
      </c>
      <c r="J28" s="2">
        <v>402</v>
      </c>
      <c r="K28" s="2">
        <v>221</v>
      </c>
      <c r="L28" s="2">
        <v>181</v>
      </c>
      <c r="M28" s="2">
        <v>402</v>
      </c>
      <c r="N28" s="2">
        <v>10</v>
      </c>
      <c r="O28" s="2">
        <v>25</v>
      </c>
      <c r="P28" s="2">
        <v>15</v>
      </c>
      <c r="Q28" s="2">
        <v>20</v>
      </c>
      <c r="R28" s="2">
        <v>35</v>
      </c>
      <c r="S28" s="2">
        <v>5</v>
      </c>
      <c r="T28" s="2">
        <v>29</v>
      </c>
      <c r="U28" s="2">
        <v>1</v>
      </c>
      <c r="V28" s="2">
        <v>2</v>
      </c>
      <c r="W28" s="2">
        <v>3</v>
      </c>
      <c r="AE28" s="2">
        <v>4</v>
      </c>
      <c r="AF28" s="2">
        <v>2</v>
      </c>
      <c r="AG28" s="2">
        <v>2</v>
      </c>
      <c r="AH28" s="2">
        <v>1</v>
      </c>
      <c r="AJ28" s="2">
        <v>3</v>
      </c>
      <c r="AS28" s="2">
        <v>1</v>
      </c>
      <c r="AT28" s="2">
        <v>1</v>
      </c>
      <c r="AW28" s="2">
        <v>2</v>
      </c>
      <c r="AZ28" s="2">
        <v>1</v>
      </c>
      <c r="BA28" s="2">
        <v>2</v>
      </c>
      <c r="BB28" s="2">
        <v>1</v>
      </c>
      <c r="BC28" s="2">
        <v>2</v>
      </c>
      <c r="BD28" s="2">
        <v>1</v>
      </c>
      <c r="BE28" s="2">
        <v>2</v>
      </c>
      <c r="BF28" s="2">
        <v>1</v>
      </c>
      <c r="BG28" s="2">
        <v>2</v>
      </c>
      <c r="BH28" s="2">
        <v>2</v>
      </c>
      <c r="BI28" s="2">
        <v>5</v>
      </c>
      <c r="BJ28" s="2">
        <v>1</v>
      </c>
      <c r="BK28" s="2">
        <v>1</v>
      </c>
      <c r="BL28" s="2">
        <v>1</v>
      </c>
      <c r="BM28" s="2">
        <v>2</v>
      </c>
      <c r="BN28" s="2">
        <v>1</v>
      </c>
      <c r="BO28" s="2">
        <v>2</v>
      </c>
      <c r="BP28" s="2">
        <v>1</v>
      </c>
      <c r="BQ28" s="2">
        <v>2</v>
      </c>
      <c r="BR28" s="2">
        <v>1</v>
      </c>
      <c r="BS28" s="2">
        <v>2</v>
      </c>
      <c r="BT28" s="2">
        <v>1</v>
      </c>
      <c r="BU28" s="2">
        <v>2</v>
      </c>
      <c r="BV28" s="2">
        <v>1</v>
      </c>
      <c r="BW28" s="2">
        <v>1</v>
      </c>
      <c r="BX28" s="2">
        <v>1</v>
      </c>
      <c r="BY28" s="2">
        <v>2</v>
      </c>
      <c r="BZ28" s="2">
        <v>2</v>
      </c>
      <c r="CA28" s="2">
        <v>5</v>
      </c>
      <c r="CB28" s="2">
        <v>2</v>
      </c>
      <c r="CC28" s="2">
        <v>5</v>
      </c>
      <c r="CD28" s="2">
        <v>2</v>
      </c>
      <c r="CE28" s="2">
        <v>5</v>
      </c>
      <c r="CF28" s="2">
        <v>2</v>
      </c>
      <c r="CG28" s="2">
        <v>5</v>
      </c>
      <c r="CH28" s="2">
        <v>2</v>
      </c>
      <c r="CI28" s="2">
        <v>5</v>
      </c>
      <c r="CT28" s="2">
        <v>1</v>
      </c>
      <c r="CU28" s="2">
        <v>2</v>
      </c>
      <c r="CV28" s="2">
        <v>3</v>
      </c>
      <c r="CW28" s="2">
        <v>4</v>
      </c>
      <c r="CX28" s="2">
        <v>5</v>
      </c>
      <c r="CY28" s="2">
        <v>6</v>
      </c>
      <c r="CZ28" s="2">
        <v>1</v>
      </c>
      <c r="DA28" s="2">
        <v>2</v>
      </c>
      <c r="DB28" s="2">
        <v>1</v>
      </c>
      <c r="DC28" s="2">
        <v>2</v>
      </c>
      <c r="DD28" s="2">
        <v>1</v>
      </c>
      <c r="DE28" s="2">
        <v>2</v>
      </c>
      <c r="DF28" s="2">
        <v>1</v>
      </c>
      <c r="DG28" s="2">
        <v>2</v>
      </c>
      <c r="DJ28" s="2">
        <v>1</v>
      </c>
      <c r="DK28" s="2">
        <v>2</v>
      </c>
      <c r="DL28" s="2">
        <v>2</v>
      </c>
      <c r="DM28" s="2">
        <v>1</v>
      </c>
      <c r="DN28" s="2">
        <v>2</v>
      </c>
      <c r="DO28" s="2">
        <v>1</v>
      </c>
      <c r="DP28" s="2">
        <v>1</v>
      </c>
      <c r="DQ28" s="2">
        <v>2</v>
      </c>
      <c r="DR28" s="2">
        <v>1</v>
      </c>
      <c r="DS28" s="2">
        <v>1</v>
      </c>
      <c r="DT28" s="2">
        <v>2</v>
      </c>
      <c r="DU28" s="2">
        <v>1</v>
      </c>
      <c r="DV28" s="2">
        <v>1</v>
      </c>
      <c r="DW28" s="2">
        <v>2</v>
      </c>
      <c r="DX28" s="2">
        <v>2</v>
      </c>
      <c r="DY28" s="2">
        <v>1</v>
      </c>
      <c r="EJ28" s="2" t="s">
        <v>276</v>
      </c>
      <c r="EK28" s="2">
        <v>20</v>
      </c>
      <c r="EL28" s="2">
        <v>1</v>
      </c>
      <c r="EM28" s="2">
        <v>13</v>
      </c>
      <c r="EN28" s="2">
        <v>3</v>
      </c>
      <c r="EO28" s="2">
        <v>21</v>
      </c>
      <c r="EQ28" s="2" t="s">
        <v>277</v>
      </c>
      <c r="ER28" s="2">
        <v>171</v>
      </c>
      <c r="ES28" s="2">
        <v>15900</v>
      </c>
      <c r="ET28" s="2" t="s">
        <v>277</v>
      </c>
      <c r="EU28" s="2">
        <v>171</v>
      </c>
      <c r="EV28" s="2">
        <v>0</v>
      </c>
      <c r="EW28" s="2" t="s">
        <v>278</v>
      </c>
      <c r="EX28" s="2">
        <v>76</v>
      </c>
      <c r="EY28" s="2">
        <v>2321</v>
      </c>
      <c r="EZ28" s="2" t="s">
        <v>278</v>
      </c>
      <c r="FA28" s="2">
        <v>76</v>
      </c>
      <c r="FB28" s="2">
        <v>0</v>
      </c>
      <c r="FE28" s="2">
        <v>0</v>
      </c>
      <c r="FF28" s="2" t="s">
        <v>279</v>
      </c>
      <c r="FG28" s="2">
        <v>25</v>
      </c>
      <c r="FH28" s="2">
        <v>9739</v>
      </c>
      <c r="FK28" s="2">
        <v>0</v>
      </c>
      <c r="FN28" s="2">
        <v>0</v>
      </c>
      <c r="FO28" s="2" t="s">
        <v>277</v>
      </c>
      <c r="FP28" s="2">
        <v>171</v>
      </c>
      <c r="FQ28" s="2">
        <v>5545</v>
      </c>
      <c r="FR28" s="2" t="s">
        <v>280</v>
      </c>
      <c r="FS28" s="2">
        <v>39</v>
      </c>
      <c r="FT28" s="2">
        <v>10277</v>
      </c>
      <c r="FW28" s="2">
        <v>0</v>
      </c>
      <c r="FZ28" s="2">
        <v>0</v>
      </c>
      <c r="GC28" s="2">
        <v>0</v>
      </c>
      <c r="GF28" s="2">
        <v>1</v>
      </c>
      <c r="GG28" s="2">
        <v>2</v>
      </c>
      <c r="GH28" s="2">
        <v>1</v>
      </c>
      <c r="GI28" s="2">
        <v>1</v>
      </c>
      <c r="GJ28" s="2">
        <v>1</v>
      </c>
      <c r="GK28" s="2">
        <v>1</v>
      </c>
      <c r="GL28" s="2">
        <v>2</v>
      </c>
      <c r="GM28" s="2">
        <v>5</v>
      </c>
      <c r="GN28" s="2">
        <v>2</v>
      </c>
      <c r="GO28" s="2">
        <v>5</v>
      </c>
      <c r="GR28" s="2">
        <v>1</v>
      </c>
      <c r="GS28" s="2">
        <v>1</v>
      </c>
      <c r="GT28" s="2">
        <v>1</v>
      </c>
      <c r="GU28" s="2">
        <v>2</v>
      </c>
      <c r="GV28" s="2">
        <v>1</v>
      </c>
      <c r="GW28" s="2">
        <v>1</v>
      </c>
      <c r="HB28" s="2" t="s">
        <v>76</v>
      </c>
      <c r="HC28" s="2">
        <v>1</v>
      </c>
      <c r="HG28" s="2" t="s">
        <v>281</v>
      </c>
      <c r="HH28" s="2">
        <v>12</v>
      </c>
      <c r="HJ28" s="3">
        <v>10277</v>
      </c>
      <c r="HK28" s="2" t="s">
        <v>282</v>
      </c>
      <c r="HL28" s="2">
        <v>31</v>
      </c>
      <c r="HN28" s="3">
        <v>9405</v>
      </c>
      <c r="HO28" s="2" t="s">
        <v>282</v>
      </c>
      <c r="HP28" s="2">
        <v>31</v>
      </c>
      <c r="HR28" s="2">
        <v>0</v>
      </c>
      <c r="ID28" s="2">
        <v>1</v>
      </c>
      <c r="IE28" s="2">
        <v>2</v>
      </c>
      <c r="IF28" s="2">
        <v>2</v>
      </c>
      <c r="IG28" s="2">
        <v>2</v>
      </c>
      <c r="IH28" s="2">
        <v>2</v>
      </c>
      <c r="II28" s="2">
        <v>2</v>
      </c>
      <c r="JF28" s="2">
        <v>1</v>
      </c>
      <c r="JG28" s="2">
        <v>2</v>
      </c>
      <c r="JO28" s="2" t="s">
        <v>183</v>
      </c>
      <c r="JP28" s="2">
        <v>7</v>
      </c>
      <c r="JQ28" s="2">
        <v>69632</v>
      </c>
      <c r="KD28" s="2">
        <v>1</v>
      </c>
      <c r="KE28" s="2">
        <v>3</v>
      </c>
      <c r="KJ28" s="2">
        <v>24</v>
      </c>
      <c r="KK28" s="4">
        <v>2.2999999999999998</v>
      </c>
      <c r="KL28" s="2">
        <v>132</v>
      </c>
      <c r="KM28" s="2">
        <v>3</v>
      </c>
      <c r="KN28" s="2">
        <v>1182</v>
      </c>
      <c r="KO28" s="5">
        <v>2.2000000000000002</v>
      </c>
      <c r="KP28" s="2">
        <v>5325</v>
      </c>
      <c r="KQ28" s="2">
        <v>119</v>
      </c>
      <c r="KS28" s="6"/>
      <c r="LH28" s="2">
        <v>2</v>
      </c>
      <c r="LI28" s="2">
        <v>2</v>
      </c>
      <c r="LJ28" s="2">
        <v>1</v>
      </c>
      <c r="LK28" s="2">
        <v>2</v>
      </c>
      <c r="LL28" s="2">
        <v>3</v>
      </c>
      <c r="LN28" s="2">
        <v>1</v>
      </c>
      <c r="LO28" s="2">
        <v>2</v>
      </c>
      <c r="LP28" s="2">
        <v>2</v>
      </c>
      <c r="LQ28" s="2">
        <v>1</v>
      </c>
      <c r="LR28" s="2">
        <v>2</v>
      </c>
      <c r="LX28" s="2">
        <v>1</v>
      </c>
      <c r="LY28" s="2">
        <v>2</v>
      </c>
      <c r="MK28" s="2">
        <v>2</v>
      </c>
      <c r="ML28" s="2">
        <v>2</v>
      </c>
      <c r="MQ28" s="2">
        <v>1</v>
      </c>
      <c r="NA28" s="2">
        <v>1</v>
      </c>
      <c r="NB28" s="2">
        <v>2</v>
      </c>
      <c r="NE28" s="2">
        <v>3</v>
      </c>
      <c r="NF28" s="2">
        <v>1</v>
      </c>
      <c r="NG28" s="2">
        <v>6</v>
      </c>
      <c r="NH28" s="2">
        <v>6</v>
      </c>
      <c r="NI28" s="2">
        <v>2</v>
      </c>
      <c r="NJ28" s="2">
        <v>6</v>
      </c>
      <c r="NK28" s="2">
        <v>6</v>
      </c>
      <c r="NO28" s="2">
        <v>1</v>
      </c>
      <c r="NP28" s="2">
        <v>2</v>
      </c>
      <c r="NQ28" s="2">
        <v>2</v>
      </c>
      <c r="NR28" s="2">
        <v>1</v>
      </c>
      <c r="NS28" s="2">
        <v>2</v>
      </c>
      <c r="NT28" s="2">
        <v>2</v>
      </c>
      <c r="NV28" s="2">
        <v>2</v>
      </c>
      <c r="NW28" s="2">
        <v>12</v>
      </c>
      <c r="OB28" s="2">
        <v>6</v>
      </c>
      <c r="OC28" s="2">
        <v>6000</v>
      </c>
      <c r="OD28" s="2">
        <v>0</v>
      </c>
      <c r="OE28" s="2">
        <v>0</v>
      </c>
      <c r="OF28" s="2">
        <v>0</v>
      </c>
      <c r="OG28" s="2">
        <v>0</v>
      </c>
      <c r="OJ28" s="2">
        <v>1</v>
      </c>
      <c r="OK28" s="2">
        <v>2</v>
      </c>
      <c r="OL28" s="2">
        <v>1</v>
      </c>
      <c r="OM28" s="2">
        <v>2</v>
      </c>
      <c r="ON28" s="2">
        <v>1</v>
      </c>
      <c r="OO28" s="2">
        <v>1</v>
      </c>
      <c r="OP28" s="2">
        <v>3</v>
      </c>
      <c r="OS28" s="2">
        <v>2</v>
      </c>
      <c r="OT28" s="2">
        <v>1</v>
      </c>
      <c r="OU28" s="2">
        <v>1</v>
      </c>
      <c r="OV28" s="2">
        <v>2</v>
      </c>
      <c r="OW28" s="2">
        <v>1</v>
      </c>
      <c r="OX28" s="2">
        <v>1</v>
      </c>
      <c r="OY28" s="2">
        <v>1</v>
      </c>
      <c r="OZ28" s="2">
        <v>1</v>
      </c>
      <c r="PA28" s="2">
        <v>1</v>
      </c>
      <c r="PB28" s="2">
        <v>1</v>
      </c>
      <c r="PC28" s="2" t="s">
        <v>283</v>
      </c>
      <c r="PD28" s="2">
        <v>12</v>
      </c>
      <c r="PJ28" s="2">
        <v>1</v>
      </c>
      <c r="PK28" s="2">
        <v>3</v>
      </c>
      <c r="PL28" s="2">
        <v>3</v>
      </c>
      <c r="PM28" s="2">
        <v>1</v>
      </c>
      <c r="PO28" s="2">
        <v>1</v>
      </c>
      <c r="PR28" s="2">
        <v>2</v>
      </c>
      <c r="PT28" s="2">
        <v>3</v>
      </c>
      <c r="PU28" s="2">
        <v>4</v>
      </c>
      <c r="PV28" s="2">
        <v>1</v>
      </c>
      <c r="PW28" s="2">
        <v>1</v>
      </c>
      <c r="PX28" s="2">
        <v>1</v>
      </c>
      <c r="PY28" s="2">
        <v>1</v>
      </c>
      <c r="PZ28" s="2">
        <v>1</v>
      </c>
      <c r="QA28" s="2">
        <v>1</v>
      </c>
      <c r="QB28" s="2">
        <v>1</v>
      </c>
      <c r="QC28" s="2">
        <v>1</v>
      </c>
      <c r="QD28" s="2">
        <v>1</v>
      </c>
      <c r="QE28" s="2">
        <v>1</v>
      </c>
      <c r="QF28" s="2">
        <v>2</v>
      </c>
      <c r="QG28" s="2">
        <v>2</v>
      </c>
      <c r="QH28" s="2">
        <v>1</v>
      </c>
      <c r="QI28" s="2">
        <v>1</v>
      </c>
      <c r="QL28" s="2">
        <v>2</v>
      </c>
      <c r="QM28" s="2">
        <v>1</v>
      </c>
      <c r="QN28" s="2">
        <v>1</v>
      </c>
      <c r="QO28" s="2">
        <v>1</v>
      </c>
      <c r="QP28" s="2">
        <v>1</v>
      </c>
      <c r="QQ28" s="2">
        <v>1</v>
      </c>
      <c r="QR28" s="2">
        <v>1</v>
      </c>
      <c r="QS28" s="2">
        <v>1</v>
      </c>
      <c r="QT28" s="2">
        <v>2</v>
      </c>
      <c r="QU28" s="2">
        <v>2</v>
      </c>
      <c r="QV28" s="2">
        <v>1</v>
      </c>
      <c r="QW28" s="2">
        <v>4</v>
      </c>
      <c r="QX28" s="2">
        <v>8</v>
      </c>
      <c r="QY28" s="2">
        <v>1</v>
      </c>
      <c r="QZ28" s="2">
        <v>1</v>
      </c>
      <c r="RA28" s="2">
        <v>2</v>
      </c>
      <c r="RB28" s="2">
        <v>2</v>
      </c>
      <c r="RE28" s="2">
        <v>2</v>
      </c>
      <c r="RI28" s="2">
        <v>1</v>
      </c>
      <c r="RJ28" s="2">
        <v>1</v>
      </c>
      <c r="RP28" s="2">
        <v>4</v>
      </c>
      <c r="RS28" s="2">
        <v>1</v>
      </c>
      <c r="RZ28" s="2">
        <v>1</v>
      </c>
      <c r="SA28" s="2">
        <v>99</v>
      </c>
      <c r="SD28" s="2">
        <v>99</v>
      </c>
      <c r="SG28" s="2">
        <v>99</v>
      </c>
      <c r="SJ28" s="2">
        <v>99</v>
      </c>
      <c r="SM28" s="2">
        <v>3</v>
      </c>
      <c r="SN28" s="2">
        <v>459748</v>
      </c>
      <c r="SO28" s="2">
        <v>0</v>
      </c>
      <c r="SP28" s="2">
        <v>3908</v>
      </c>
      <c r="SQ28" s="2">
        <v>0</v>
      </c>
      <c r="SR28" s="2">
        <v>0</v>
      </c>
      <c r="SS28" s="7">
        <v>0</v>
      </c>
      <c r="ST28" s="2">
        <v>2</v>
      </c>
      <c r="SU28" s="2">
        <v>4</v>
      </c>
      <c r="SV28" s="2">
        <v>2</v>
      </c>
      <c r="SW28" s="2">
        <v>2</v>
      </c>
      <c r="SX28" s="2">
        <v>2</v>
      </c>
      <c r="SY28" s="2">
        <v>4</v>
      </c>
      <c r="SZ28" s="2">
        <v>4</v>
      </c>
      <c r="TA28" s="2">
        <v>30</v>
      </c>
      <c r="TB28" s="2">
        <v>4</v>
      </c>
      <c r="TC28" s="2">
        <v>30</v>
      </c>
      <c r="TD28" s="2">
        <v>2</v>
      </c>
      <c r="TE28" s="2">
        <v>30</v>
      </c>
      <c r="TF28" s="2">
        <v>2</v>
      </c>
      <c r="TG28" s="2">
        <v>2</v>
      </c>
      <c r="TH28" s="8"/>
      <c r="TN28" s="2" t="s">
        <v>65</v>
      </c>
      <c r="TO28" s="2">
        <v>1</v>
      </c>
      <c r="TP28" s="2">
        <v>1</v>
      </c>
      <c r="TQ28" s="5">
        <v>1</v>
      </c>
      <c r="TR28" s="2">
        <v>1</v>
      </c>
      <c r="TS28" s="5">
        <v>1</v>
      </c>
      <c r="TT28" s="2">
        <v>0</v>
      </c>
      <c r="TU28" s="5">
        <v>0</v>
      </c>
      <c r="TV28" s="2">
        <v>0</v>
      </c>
      <c r="TW28" s="5">
        <v>0</v>
      </c>
      <c r="TX28" s="2">
        <v>0</v>
      </c>
      <c r="TY28" s="5">
        <v>0</v>
      </c>
      <c r="TZ28" s="2">
        <v>0</v>
      </c>
      <c r="UA28" s="5">
        <v>0</v>
      </c>
      <c r="UB28" s="5">
        <v>2</v>
      </c>
      <c r="UC28" s="9">
        <v>1.2448132780082988E-2</v>
      </c>
      <c r="UD28" s="10" t="s">
        <v>2325</v>
      </c>
      <c r="UE28" s="10" t="s">
        <v>2317</v>
      </c>
      <c r="UF28" s="10" t="s">
        <v>2313</v>
      </c>
      <c r="UG28" s="11" t="s">
        <v>2314</v>
      </c>
      <c r="UH28" s="2" t="s">
        <v>2347</v>
      </c>
      <c r="UI28" s="2">
        <v>23190</v>
      </c>
      <c r="UJ28" s="2">
        <v>19303</v>
      </c>
      <c r="UK28" s="2">
        <v>23092</v>
      </c>
      <c r="UL28" s="2">
        <v>42105</v>
      </c>
      <c r="UM28" s="2">
        <v>277</v>
      </c>
      <c r="UN28" s="2">
        <v>286389</v>
      </c>
      <c r="UO28" s="2">
        <v>14168</v>
      </c>
      <c r="UP28" s="2">
        <v>10630</v>
      </c>
      <c r="UQ28" s="2">
        <v>45221</v>
      </c>
      <c r="UR28" s="2">
        <v>98092</v>
      </c>
      <c r="US28" s="2">
        <v>18064</v>
      </c>
      <c r="UT28" s="2">
        <v>165190</v>
      </c>
      <c r="UU28" s="2">
        <v>15532</v>
      </c>
      <c r="UV28" s="2" t="s">
        <v>2185</v>
      </c>
      <c r="UW28" s="2" t="s">
        <v>2203</v>
      </c>
      <c r="UX28" s="3">
        <v>304338918</v>
      </c>
      <c r="UY28" s="3">
        <v>314189204</v>
      </c>
      <c r="UZ28" s="3">
        <f>IF(UH28="","",SUM(UI28:UU28))</f>
        <v>761253</v>
      </c>
      <c r="VA28" s="3">
        <f>IF(UH28="","",SUM(SN28:SR28))</f>
        <v>463656</v>
      </c>
      <c r="VB28" s="3">
        <f>IF(UH28="","",IF(VA28=0,"",UZ28+VA28))</f>
        <v>1224909</v>
      </c>
      <c r="VC28" s="21">
        <f>+(VB28/UY28)*100</f>
        <v>0.38986349129933823</v>
      </c>
      <c r="VD28" s="2">
        <v>2</v>
      </c>
      <c r="VE28" s="2">
        <v>2</v>
      </c>
    </row>
    <row r="29" spans="1:577" x14ac:dyDescent="0.2">
      <c r="A29" s="2">
        <v>273</v>
      </c>
      <c r="B29" s="2" t="s">
        <v>610</v>
      </c>
      <c r="C29" s="2" t="s">
        <v>2204</v>
      </c>
      <c r="D29" s="2" t="s">
        <v>284</v>
      </c>
      <c r="E29" s="2">
        <v>4</v>
      </c>
      <c r="F29" s="2">
        <v>2802</v>
      </c>
      <c r="G29" s="2">
        <v>1336</v>
      </c>
      <c r="H29" s="2">
        <v>4138</v>
      </c>
      <c r="I29" s="2">
        <v>3517</v>
      </c>
      <c r="J29" s="2">
        <v>3517</v>
      </c>
      <c r="K29" s="2">
        <v>1059</v>
      </c>
      <c r="L29" s="2">
        <v>498</v>
      </c>
      <c r="M29" s="2">
        <v>1557</v>
      </c>
      <c r="N29" s="2">
        <v>7</v>
      </c>
      <c r="O29" s="2">
        <v>17</v>
      </c>
      <c r="P29" s="2">
        <v>21</v>
      </c>
      <c r="Q29" s="2">
        <v>3</v>
      </c>
      <c r="R29" s="2">
        <v>24</v>
      </c>
      <c r="S29" s="2">
        <v>1</v>
      </c>
      <c r="T29" s="2">
        <v>23</v>
      </c>
      <c r="U29" s="2">
        <v>0</v>
      </c>
      <c r="V29" s="2">
        <v>1</v>
      </c>
      <c r="W29" s="2">
        <v>2</v>
      </c>
      <c r="X29" s="2">
        <v>3</v>
      </c>
      <c r="AE29" s="2">
        <v>3</v>
      </c>
      <c r="AF29" s="2">
        <v>2</v>
      </c>
      <c r="AG29" s="2">
        <v>2</v>
      </c>
      <c r="AH29" s="2">
        <v>1</v>
      </c>
      <c r="AI29" s="2">
        <v>2</v>
      </c>
      <c r="AJ29" s="2">
        <v>1</v>
      </c>
      <c r="AK29" s="2">
        <v>3</v>
      </c>
      <c r="AL29" s="2">
        <v>5</v>
      </c>
      <c r="AM29" s="2">
        <v>6</v>
      </c>
      <c r="AS29" s="2">
        <v>4</v>
      </c>
      <c r="AT29" s="2">
        <v>4</v>
      </c>
      <c r="AU29" s="2">
        <v>99</v>
      </c>
      <c r="AV29" s="2">
        <v>99</v>
      </c>
      <c r="AW29" s="2">
        <v>1</v>
      </c>
      <c r="AX29" s="2" t="s">
        <v>1659</v>
      </c>
      <c r="AY29" s="2">
        <v>10</v>
      </c>
      <c r="AZ29" s="2">
        <v>1</v>
      </c>
      <c r="BA29" s="2">
        <v>1</v>
      </c>
      <c r="BB29" s="2">
        <v>1</v>
      </c>
      <c r="BC29" s="2">
        <v>1</v>
      </c>
      <c r="BD29" s="2">
        <v>1</v>
      </c>
      <c r="BE29" s="2">
        <v>1</v>
      </c>
      <c r="BF29" s="2">
        <v>1</v>
      </c>
      <c r="BG29" s="2">
        <v>1</v>
      </c>
      <c r="BH29" s="2">
        <v>1</v>
      </c>
      <c r="BI29" s="2">
        <v>1</v>
      </c>
      <c r="BJ29" s="2">
        <v>2</v>
      </c>
      <c r="BK29" s="2">
        <v>5</v>
      </c>
      <c r="BL29" s="2">
        <v>1</v>
      </c>
      <c r="BM29" s="2">
        <v>2</v>
      </c>
      <c r="BN29" s="2">
        <v>1</v>
      </c>
      <c r="BO29" s="2">
        <v>2</v>
      </c>
      <c r="BP29" s="2">
        <v>1</v>
      </c>
      <c r="BQ29" s="2">
        <v>2</v>
      </c>
      <c r="BR29" s="2">
        <v>1</v>
      </c>
      <c r="BS29" s="2">
        <v>1</v>
      </c>
      <c r="BT29" s="2">
        <v>1</v>
      </c>
      <c r="BU29" s="2">
        <v>2</v>
      </c>
      <c r="BV29" s="2">
        <v>2</v>
      </c>
      <c r="BW29" s="2">
        <v>5</v>
      </c>
      <c r="BX29" s="2">
        <v>2</v>
      </c>
      <c r="BY29" s="2">
        <v>5</v>
      </c>
      <c r="BZ29" s="2">
        <v>2</v>
      </c>
      <c r="CA29" s="2">
        <v>5</v>
      </c>
      <c r="CB29" s="2">
        <v>2</v>
      </c>
      <c r="CC29" s="2">
        <v>5</v>
      </c>
      <c r="CD29" s="2">
        <v>2</v>
      </c>
      <c r="CE29" s="2">
        <v>5</v>
      </c>
      <c r="CF29" s="2">
        <v>2</v>
      </c>
      <c r="CG29" s="2">
        <v>5</v>
      </c>
      <c r="CH29" s="2">
        <v>2</v>
      </c>
      <c r="CI29" s="2">
        <v>5</v>
      </c>
      <c r="CT29" s="2">
        <v>1</v>
      </c>
      <c r="CU29" s="2">
        <v>2</v>
      </c>
      <c r="CV29" s="2">
        <v>3</v>
      </c>
      <c r="CW29" s="2">
        <v>4</v>
      </c>
      <c r="CX29" s="2">
        <v>5</v>
      </c>
      <c r="CY29" s="2">
        <v>6</v>
      </c>
      <c r="CZ29" s="2">
        <v>2</v>
      </c>
      <c r="DA29" s="2">
        <v>2</v>
      </c>
      <c r="DB29" s="2">
        <v>2</v>
      </c>
      <c r="DC29" s="2">
        <v>2</v>
      </c>
      <c r="DD29" s="2">
        <v>2</v>
      </c>
      <c r="DE29" s="2">
        <v>2</v>
      </c>
      <c r="DF29" s="2">
        <v>2</v>
      </c>
      <c r="DG29" s="2">
        <v>2</v>
      </c>
      <c r="DH29" s="2">
        <v>2</v>
      </c>
      <c r="DI29" s="2">
        <v>2</v>
      </c>
      <c r="DL29" s="2">
        <v>1</v>
      </c>
      <c r="DM29" s="2">
        <v>1</v>
      </c>
      <c r="DN29" s="2">
        <v>1</v>
      </c>
      <c r="DO29" s="2">
        <v>1</v>
      </c>
      <c r="DP29" s="2">
        <v>1</v>
      </c>
      <c r="DQ29" s="2">
        <v>1</v>
      </c>
      <c r="DR29" s="2">
        <v>2</v>
      </c>
      <c r="DS29" s="2">
        <v>2</v>
      </c>
      <c r="DT29" s="2">
        <v>1</v>
      </c>
      <c r="DU29" s="2">
        <v>1</v>
      </c>
      <c r="EJ29" s="2" t="s">
        <v>285</v>
      </c>
      <c r="EK29" s="2">
        <v>1</v>
      </c>
      <c r="EL29" s="2">
        <v>20</v>
      </c>
      <c r="EQ29" s="2" t="s">
        <v>286</v>
      </c>
      <c r="ER29" s="2">
        <v>187</v>
      </c>
      <c r="ES29" s="2">
        <v>0</v>
      </c>
      <c r="ET29" s="2" t="s">
        <v>286</v>
      </c>
      <c r="EU29" s="2">
        <v>187</v>
      </c>
      <c r="EV29" s="2">
        <v>0</v>
      </c>
      <c r="EW29" s="2" t="s">
        <v>287</v>
      </c>
      <c r="EX29" s="2">
        <v>179</v>
      </c>
      <c r="EY29" s="2">
        <v>0</v>
      </c>
      <c r="EZ29" s="2" t="s">
        <v>287</v>
      </c>
      <c r="FA29" s="2">
        <v>179</v>
      </c>
      <c r="FB29" s="2">
        <v>0</v>
      </c>
      <c r="FC29" s="2" t="s">
        <v>288</v>
      </c>
      <c r="FD29" s="2">
        <v>90</v>
      </c>
      <c r="FE29" s="2">
        <v>0</v>
      </c>
      <c r="FH29" s="2">
        <v>0</v>
      </c>
      <c r="FI29" s="2" t="s">
        <v>289</v>
      </c>
      <c r="FJ29" s="2">
        <v>163</v>
      </c>
      <c r="FK29" s="2">
        <v>0</v>
      </c>
      <c r="FL29" s="2" t="s">
        <v>289</v>
      </c>
      <c r="FM29" s="2">
        <v>163</v>
      </c>
      <c r="FN29" s="2">
        <v>0</v>
      </c>
      <c r="FO29" s="2" t="s">
        <v>289</v>
      </c>
      <c r="FP29" s="2">
        <v>163</v>
      </c>
      <c r="FQ29" s="2">
        <v>0</v>
      </c>
      <c r="FR29" s="2" t="s">
        <v>290</v>
      </c>
      <c r="FS29" s="2">
        <v>112</v>
      </c>
      <c r="FT29" s="2">
        <v>0</v>
      </c>
      <c r="FW29" s="2">
        <v>0</v>
      </c>
      <c r="FZ29" s="2">
        <v>0</v>
      </c>
      <c r="GC29" s="2">
        <v>0</v>
      </c>
      <c r="GF29" s="2">
        <v>2</v>
      </c>
      <c r="GG29" s="2">
        <v>5</v>
      </c>
      <c r="GH29" s="2">
        <v>1</v>
      </c>
      <c r="GI29" s="2">
        <v>4</v>
      </c>
      <c r="GJ29" s="2">
        <v>1</v>
      </c>
      <c r="GK29" s="2">
        <v>2</v>
      </c>
      <c r="GL29" s="2">
        <v>2</v>
      </c>
      <c r="GM29" s="2">
        <v>5</v>
      </c>
      <c r="GN29" s="2">
        <v>2</v>
      </c>
      <c r="GO29" s="2">
        <v>5</v>
      </c>
      <c r="GT29" s="2">
        <v>2</v>
      </c>
      <c r="GU29" s="2">
        <v>2</v>
      </c>
      <c r="GV29" s="2">
        <v>1</v>
      </c>
      <c r="GW29" s="2">
        <v>2</v>
      </c>
      <c r="HJ29" s="3"/>
      <c r="HK29" s="2" t="s">
        <v>291</v>
      </c>
      <c r="HL29" s="2">
        <v>47</v>
      </c>
      <c r="HN29" s="3">
        <v>0</v>
      </c>
      <c r="HO29" s="2" t="s">
        <v>292</v>
      </c>
      <c r="HP29" s="2">
        <v>31</v>
      </c>
      <c r="HR29" s="2">
        <v>0</v>
      </c>
      <c r="ID29" s="2">
        <v>1</v>
      </c>
      <c r="IE29" s="2">
        <v>2</v>
      </c>
      <c r="IF29" s="2">
        <v>2</v>
      </c>
      <c r="IG29" s="2">
        <v>1</v>
      </c>
      <c r="IH29" s="2">
        <v>2</v>
      </c>
      <c r="II29" s="2">
        <v>2</v>
      </c>
      <c r="IR29" s="2" t="s">
        <v>293</v>
      </c>
      <c r="IS29" s="2">
        <v>14</v>
      </c>
      <c r="JF29" s="2">
        <v>1</v>
      </c>
      <c r="JG29" s="2">
        <v>1</v>
      </c>
      <c r="KD29" s="2">
        <v>2</v>
      </c>
      <c r="KE29" s="2">
        <v>1</v>
      </c>
      <c r="KK29" s="4"/>
      <c r="KO29" s="5"/>
      <c r="KS29" s="6"/>
      <c r="LH29" s="2">
        <v>4</v>
      </c>
      <c r="LI29" s="2">
        <v>2</v>
      </c>
      <c r="LJ29" s="2">
        <v>2</v>
      </c>
      <c r="LN29" s="2">
        <v>1</v>
      </c>
      <c r="LO29" s="2">
        <v>2</v>
      </c>
      <c r="LP29" s="2">
        <v>2</v>
      </c>
      <c r="LQ29" s="2">
        <v>2</v>
      </c>
      <c r="LR29" s="2">
        <v>2</v>
      </c>
      <c r="LX29" s="2">
        <v>2</v>
      </c>
      <c r="LY29" s="2">
        <v>1</v>
      </c>
      <c r="MK29" s="2">
        <v>1</v>
      </c>
      <c r="ML29" s="2">
        <v>1</v>
      </c>
      <c r="MM29" s="2">
        <v>2</v>
      </c>
      <c r="MQ29" s="2">
        <v>1</v>
      </c>
      <c r="NA29" s="2">
        <v>2</v>
      </c>
      <c r="NB29" s="2">
        <v>3</v>
      </c>
      <c r="NE29" s="2">
        <v>2</v>
      </c>
      <c r="NF29" s="2">
        <v>1</v>
      </c>
      <c r="NG29" s="2">
        <v>6</v>
      </c>
      <c r="NH29" s="2">
        <v>6</v>
      </c>
      <c r="NI29" s="2">
        <v>6</v>
      </c>
      <c r="NJ29" s="2">
        <v>6</v>
      </c>
      <c r="NK29" s="2">
        <v>6</v>
      </c>
      <c r="NO29" s="2">
        <v>1</v>
      </c>
      <c r="NP29" s="2">
        <v>2</v>
      </c>
      <c r="NQ29" s="2">
        <v>2</v>
      </c>
      <c r="NR29" s="2">
        <v>2</v>
      </c>
      <c r="NS29" s="2">
        <v>2</v>
      </c>
      <c r="NT29" s="2">
        <v>2</v>
      </c>
      <c r="NV29" s="2">
        <v>5</v>
      </c>
      <c r="NW29" s="2">
        <v>9999</v>
      </c>
      <c r="OJ29" s="2">
        <v>2</v>
      </c>
      <c r="OK29" s="2">
        <v>3</v>
      </c>
      <c r="OL29" s="2">
        <v>1</v>
      </c>
      <c r="OM29" s="2">
        <v>1</v>
      </c>
      <c r="ON29" s="2">
        <v>2</v>
      </c>
      <c r="OO29" s="2">
        <v>2</v>
      </c>
      <c r="OP29" s="2">
        <v>1</v>
      </c>
      <c r="OS29" s="2">
        <v>2</v>
      </c>
      <c r="OT29" s="2">
        <v>1</v>
      </c>
      <c r="OU29" s="2">
        <v>1</v>
      </c>
      <c r="OV29" s="2">
        <v>1</v>
      </c>
      <c r="OW29" s="2">
        <v>1</v>
      </c>
      <c r="OX29" s="2">
        <v>2</v>
      </c>
      <c r="OY29" s="2">
        <v>1</v>
      </c>
      <c r="OZ29" s="2">
        <v>1</v>
      </c>
      <c r="PA29" s="2">
        <v>2</v>
      </c>
      <c r="PB29" s="2">
        <v>2</v>
      </c>
      <c r="PJ29" s="2">
        <v>2</v>
      </c>
      <c r="PR29" s="2">
        <v>99</v>
      </c>
      <c r="PV29" s="2">
        <v>1</v>
      </c>
      <c r="PW29" s="2">
        <v>1</v>
      </c>
      <c r="PX29" s="2">
        <v>1</v>
      </c>
      <c r="PY29" s="2">
        <v>2</v>
      </c>
      <c r="PZ29" s="2">
        <v>1</v>
      </c>
      <c r="QA29" s="2">
        <v>1</v>
      </c>
      <c r="QB29" s="2">
        <v>1</v>
      </c>
      <c r="QC29" s="2">
        <v>1</v>
      </c>
      <c r="QD29" s="2">
        <v>1</v>
      </c>
      <c r="QE29" s="2">
        <v>1</v>
      </c>
      <c r="QF29" s="2">
        <v>2</v>
      </c>
      <c r="QG29" s="2">
        <v>2</v>
      </c>
      <c r="QH29" s="2">
        <v>4</v>
      </c>
      <c r="QI29" s="2">
        <v>4</v>
      </c>
      <c r="QL29" s="2">
        <v>2</v>
      </c>
      <c r="QM29" s="2">
        <v>2</v>
      </c>
      <c r="QN29" s="2">
        <v>2</v>
      </c>
      <c r="QO29" s="2">
        <v>2</v>
      </c>
      <c r="QP29" s="2">
        <v>2</v>
      </c>
      <c r="QQ29" s="2">
        <v>2</v>
      </c>
      <c r="QR29" s="2">
        <v>2</v>
      </c>
      <c r="QS29" s="2">
        <v>2</v>
      </c>
      <c r="QT29" s="2">
        <v>2</v>
      </c>
      <c r="QU29" s="2">
        <v>2</v>
      </c>
      <c r="QV29" s="2">
        <v>2</v>
      </c>
      <c r="QW29" s="2">
        <v>1</v>
      </c>
      <c r="QX29" s="2">
        <v>13</v>
      </c>
      <c r="QY29" s="2">
        <v>1</v>
      </c>
      <c r="QZ29" s="2">
        <v>2</v>
      </c>
      <c r="RA29" s="2">
        <v>2</v>
      </c>
      <c r="RB29" s="2">
        <v>2</v>
      </c>
      <c r="RE29" s="2">
        <v>2</v>
      </c>
      <c r="RI29" s="2">
        <v>1</v>
      </c>
      <c r="RJ29" s="2">
        <v>1</v>
      </c>
      <c r="RP29" s="2">
        <v>4</v>
      </c>
      <c r="RS29" s="2">
        <v>4</v>
      </c>
      <c r="RZ29" s="2">
        <v>1</v>
      </c>
      <c r="SA29" s="2">
        <v>1</v>
      </c>
      <c r="SB29" s="2">
        <v>2</v>
      </c>
      <c r="SD29" s="2">
        <v>99</v>
      </c>
      <c r="SG29" s="2">
        <v>99</v>
      </c>
      <c r="SJ29" s="2">
        <v>99</v>
      </c>
      <c r="SM29" s="2">
        <v>1</v>
      </c>
      <c r="SS29" s="7">
        <v>14400</v>
      </c>
      <c r="ST29" s="2">
        <v>2</v>
      </c>
      <c r="SU29" s="2">
        <v>3</v>
      </c>
      <c r="SV29" s="2">
        <v>2</v>
      </c>
      <c r="SW29" s="2">
        <v>3</v>
      </c>
      <c r="SX29" s="2">
        <v>2</v>
      </c>
      <c r="SY29" s="2">
        <v>2</v>
      </c>
      <c r="SZ29" s="2">
        <v>2</v>
      </c>
      <c r="TA29" s="2">
        <v>40</v>
      </c>
      <c r="TB29" s="2">
        <v>10</v>
      </c>
      <c r="TC29" s="2">
        <v>10</v>
      </c>
      <c r="TD29" s="2">
        <v>10</v>
      </c>
      <c r="TE29" s="2">
        <v>10</v>
      </c>
      <c r="TF29" s="2">
        <v>10</v>
      </c>
      <c r="TG29" s="2">
        <v>10</v>
      </c>
      <c r="TH29" s="8" t="s">
        <v>294</v>
      </c>
      <c r="TI29" s="2">
        <v>16</v>
      </c>
      <c r="TN29" s="2" t="s">
        <v>65</v>
      </c>
      <c r="TO29" s="2">
        <v>1</v>
      </c>
      <c r="TP29" s="2">
        <v>2</v>
      </c>
      <c r="TQ29" s="5">
        <v>0.5</v>
      </c>
      <c r="TR29" s="2">
        <v>1</v>
      </c>
      <c r="TS29" s="5">
        <v>1</v>
      </c>
      <c r="TT29" s="2">
        <v>0</v>
      </c>
      <c r="TU29" s="5">
        <v>0</v>
      </c>
      <c r="TV29" s="2">
        <v>0</v>
      </c>
      <c r="TW29" s="5">
        <v>0</v>
      </c>
      <c r="TX29" s="2">
        <v>0</v>
      </c>
      <c r="TY29" s="5">
        <v>0</v>
      </c>
      <c r="TZ29" s="2">
        <v>0</v>
      </c>
      <c r="UA29" s="5">
        <v>0</v>
      </c>
      <c r="UB29" s="5">
        <v>1.5</v>
      </c>
      <c r="UC29" s="9">
        <v>9.3360995850622405E-3</v>
      </c>
      <c r="UD29" s="10" t="s">
        <v>2162</v>
      </c>
      <c r="UE29" s="10" t="s">
        <v>2138</v>
      </c>
      <c r="UF29" s="10" t="s">
        <v>2313</v>
      </c>
      <c r="UG29" s="11" t="s">
        <v>2314</v>
      </c>
      <c r="UH29" s="2" t="s">
        <v>2348</v>
      </c>
      <c r="UI29" s="2">
        <v>1366972</v>
      </c>
      <c r="UJ29" s="2">
        <v>32847</v>
      </c>
      <c r="UK29" s="2">
        <v>3465</v>
      </c>
      <c r="UL29" s="2">
        <v>72761</v>
      </c>
      <c r="UM29" s="2">
        <v>515395</v>
      </c>
      <c r="UN29" s="2">
        <v>1326220</v>
      </c>
      <c r="UO29" s="2">
        <v>105262</v>
      </c>
      <c r="UP29" s="2">
        <v>21900</v>
      </c>
      <c r="UQ29" s="2">
        <v>702776</v>
      </c>
      <c r="UR29" s="2">
        <v>7577</v>
      </c>
      <c r="UV29" s="2" t="s">
        <v>610</v>
      </c>
      <c r="UW29" s="2" t="s">
        <v>2204</v>
      </c>
      <c r="UX29" s="3">
        <v>123612704</v>
      </c>
      <c r="UY29" s="3">
        <v>165498551</v>
      </c>
      <c r="UZ29" s="3">
        <f>IF(UH29="","",SUM(UI29:UU29))</f>
        <v>4155175</v>
      </c>
      <c r="VA29" s="3">
        <f>IF(UH29="","",SUM(SN29:SR29))</f>
        <v>0</v>
      </c>
      <c r="VB29" s="3" t="str">
        <f>IF(UH29="","",IF(VA29=0,"",UZ29+VA29))</f>
        <v/>
      </c>
      <c r="VC29" s="21"/>
      <c r="VD29" s="2">
        <v>1</v>
      </c>
      <c r="VE29" s="2">
        <v>4</v>
      </c>
    </row>
    <row r="30" spans="1:577" x14ac:dyDescent="0.2">
      <c r="A30" s="2">
        <v>280</v>
      </c>
      <c r="B30" s="2" t="s">
        <v>2178</v>
      </c>
      <c r="C30" s="2" t="s">
        <v>821</v>
      </c>
      <c r="D30" s="2" t="s">
        <v>821</v>
      </c>
      <c r="E30" s="2">
        <v>5</v>
      </c>
      <c r="F30" s="2">
        <v>134</v>
      </c>
      <c r="G30" s="2">
        <v>109</v>
      </c>
      <c r="H30" s="2">
        <v>243</v>
      </c>
      <c r="I30" s="2">
        <v>243</v>
      </c>
      <c r="J30" s="2">
        <v>243</v>
      </c>
      <c r="K30" s="2">
        <v>134</v>
      </c>
      <c r="L30" s="2">
        <v>109</v>
      </c>
      <c r="M30" s="2">
        <v>243</v>
      </c>
      <c r="N30" s="2">
        <v>3</v>
      </c>
      <c r="O30" s="2">
        <v>14</v>
      </c>
      <c r="P30" s="2">
        <v>17</v>
      </c>
      <c r="Q30" s="2">
        <v>0</v>
      </c>
      <c r="R30" s="2">
        <v>17</v>
      </c>
      <c r="S30" s="2">
        <v>2</v>
      </c>
      <c r="T30" s="2">
        <v>13</v>
      </c>
      <c r="U30" s="2">
        <v>2</v>
      </c>
      <c r="V30" s="2">
        <v>1</v>
      </c>
      <c r="W30" s="2">
        <v>2</v>
      </c>
      <c r="X30" s="2">
        <v>3</v>
      </c>
      <c r="AE30" s="2">
        <v>4</v>
      </c>
      <c r="AF30" s="2">
        <v>3</v>
      </c>
      <c r="AG30" s="2">
        <v>4</v>
      </c>
      <c r="AH30" s="2">
        <v>1</v>
      </c>
      <c r="AI30" s="2">
        <v>2</v>
      </c>
      <c r="AJ30" s="2">
        <v>1</v>
      </c>
      <c r="AK30" s="2">
        <v>3</v>
      </c>
      <c r="AL30" s="2">
        <v>4</v>
      </c>
      <c r="AS30" s="2">
        <v>4</v>
      </c>
      <c r="AT30" s="2">
        <v>1</v>
      </c>
      <c r="AW30" s="2">
        <v>2</v>
      </c>
      <c r="AZ30" s="2">
        <v>2</v>
      </c>
      <c r="BA30" s="2">
        <v>5</v>
      </c>
      <c r="BB30" s="2">
        <v>1</v>
      </c>
      <c r="BC30" s="2">
        <v>1</v>
      </c>
      <c r="BD30" s="2">
        <v>1</v>
      </c>
      <c r="BE30" s="2">
        <v>2</v>
      </c>
      <c r="BF30" s="2">
        <v>1</v>
      </c>
      <c r="BG30" s="2">
        <v>2</v>
      </c>
      <c r="BH30" s="2">
        <v>1</v>
      </c>
      <c r="BI30" s="2">
        <v>1</v>
      </c>
      <c r="BJ30" s="2">
        <v>1</v>
      </c>
      <c r="BK30" s="2">
        <v>2</v>
      </c>
      <c r="BL30" s="2">
        <v>1</v>
      </c>
      <c r="BM30" s="2">
        <v>2</v>
      </c>
      <c r="BN30" s="2">
        <v>1</v>
      </c>
      <c r="BO30" s="2">
        <v>2</v>
      </c>
      <c r="BP30" s="2">
        <v>1</v>
      </c>
      <c r="BQ30" s="2">
        <v>2</v>
      </c>
      <c r="BR30" s="2">
        <v>2</v>
      </c>
      <c r="BS30" s="2">
        <v>5</v>
      </c>
      <c r="BT30" s="2">
        <v>2</v>
      </c>
      <c r="BU30" s="2">
        <v>5</v>
      </c>
      <c r="BV30" s="2">
        <v>2</v>
      </c>
      <c r="BW30" s="2">
        <v>5</v>
      </c>
      <c r="BX30" s="2">
        <v>2</v>
      </c>
      <c r="BY30" s="2">
        <v>5</v>
      </c>
      <c r="BZ30" s="2">
        <v>2</v>
      </c>
      <c r="CA30" s="2">
        <v>5</v>
      </c>
      <c r="CB30" s="2">
        <v>2</v>
      </c>
      <c r="CC30" s="2">
        <v>5</v>
      </c>
      <c r="CD30" s="2">
        <v>2</v>
      </c>
      <c r="CE30" s="2">
        <v>5</v>
      </c>
      <c r="CF30" s="2">
        <v>2</v>
      </c>
      <c r="CG30" s="2">
        <v>5</v>
      </c>
      <c r="CH30" s="2">
        <v>2</v>
      </c>
      <c r="CI30" s="2">
        <v>5</v>
      </c>
      <c r="DB30" s="2">
        <v>2</v>
      </c>
      <c r="DC30" s="2">
        <v>2</v>
      </c>
      <c r="DD30" s="2">
        <v>2</v>
      </c>
      <c r="DE30" s="2">
        <v>1</v>
      </c>
      <c r="DF30" s="2">
        <v>2</v>
      </c>
      <c r="DG30" s="2">
        <v>1</v>
      </c>
      <c r="DH30" s="2">
        <v>2</v>
      </c>
      <c r="DI30" s="2">
        <v>2</v>
      </c>
      <c r="DJ30" s="2">
        <v>2</v>
      </c>
      <c r="DK30" s="2">
        <v>1</v>
      </c>
      <c r="DL30" s="2">
        <v>2</v>
      </c>
      <c r="DM30" s="2">
        <v>1</v>
      </c>
      <c r="DN30" s="2">
        <v>2</v>
      </c>
      <c r="DO30" s="2">
        <v>1</v>
      </c>
      <c r="DP30" s="2">
        <v>2</v>
      </c>
      <c r="DQ30" s="2">
        <v>1</v>
      </c>
      <c r="EJ30" s="2" t="s">
        <v>822</v>
      </c>
      <c r="EK30" s="2">
        <v>20</v>
      </c>
      <c r="EL30" s="2">
        <v>4</v>
      </c>
      <c r="EM30" s="2">
        <v>13</v>
      </c>
      <c r="EN30" s="2">
        <v>7</v>
      </c>
      <c r="ES30" s="2">
        <v>0</v>
      </c>
      <c r="ET30" s="2" t="s">
        <v>77</v>
      </c>
      <c r="EU30" s="2">
        <v>187</v>
      </c>
      <c r="EV30" s="2">
        <v>0</v>
      </c>
      <c r="EW30" s="2" t="s">
        <v>823</v>
      </c>
      <c r="EX30" s="2">
        <v>43</v>
      </c>
      <c r="EY30" s="2">
        <v>0</v>
      </c>
      <c r="EZ30" s="2" t="s">
        <v>823</v>
      </c>
      <c r="FA30" s="2">
        <v>43</v>
      </c>
      <c r="FB30" s="2">
        <v>0</v>
      </c>
      <c r="FC30" s="2" t="s">
        <v>823</v>
      </c>
      <c r="FD30" s="2">
        <v>43</v>
      </c>
      <c r="FE30" s="2">
        <v>0</v>
      </c>
      <c r="FF30" s="2" t="s">
        <v>823</v>
      </c>
      <c r="FG30" s="2">
        <v>43</v>
      </c>
      <c r="FH30" s="2">
        <v>0</v>
      </c>
      <c r="FI30" s="2" t="s">
        <v>823</v>
      </c>
      <c r="FJ30" s="2">
        <v>43</v>
      </c>
      <c r="FK30" s="2">
        <v>0</v>
      </c>
      <c r="FL30" s="2" t="s">
        <v>823</v>
      </c>
      <c r="FM30" s="2">
        <v>43</v>
      </c>
      <c r="FN30" s="2">
        <v>0</v>
      </c>
      <c r="FO30" s="2" t="s">
        <v>823</v>
      </c>
      <c r="FP30" s="2">
        <v>43</v>
      </c>
      <c r="FQ30" s="2">
        <v>0</v>
      </c>
      <c r="FT30" s="2">
        <v>0</v>
      </c>
      <c r="FW30" s="2">
        <v>0</v>
      </c>
      <c r="FZ30" s="2">
        <v>0</v>
      </c>
      <c r="GC30" s="2">
        <v>0</v>
      </c>
      <c r="GF30" s="2">
        <v>2</v>
      </c>
      <c r="GG30" s="2">
        <v>5</v>
      </c>
      <c r="GH30" s="2">
        <v>1</v>
      </c>
      <c r="GI30" s="2">
        <v>2</v>
      </c>
      <c r="GJ30" s="2">
        <v>1</v>
      </c>
      <c r="GK30" s="2">
        <v>2</v>
      </c>
      <c r="GL30" s="2">
        <v>2</v>
      </c>
      <c r="GM30" s="2">
        <v>5</v>
      </c>
      <c r="GN30" s="2">
        <v>2</v>
      </c>
      <c r="GO30" s="2">
        <v>5</v>
      </c>
      <c r="GT30" s="2">
        <v>1</v>
      </c>
      <c r="GU30" s="2">
        <v>2</v>
      </c>
      <c r="GV30" s="2">
        <v>1</v>
      </c>
      <c r="GW30" s="2">
        <v>2</v>
      </c>
      <c r="HJ30" s="3"/>
      <c r="HK30" s="2" t="s">
        <v>726</v>
      </c>
      <c r="HL30" s="2">
        <v>59</v>
      </c>
      <c r="HN30" s="3">
        <v>0</v>
      </c>
      <c r="HO30" s="2" t="s">
        <v>118</v>
      </c>
      <c r="HP30" s="2">
        <v>31</v>
      </c>
      <c r="HR30" s="2">
        <v>0</v>
      </c>
      <c r="ID30" s="2">
        <v>1</v>
      </c>
      <c r="IE30" s="2">
        <v>2</v>
      </c>
      <c r="IF30" s="2">
        <v>2</v>
      </c>
      <c r="IG30" s="2">
        <v>2</v>
      </c>
      <c r="IH30" s="2">
        <v>2</v>
      </c>
      <c r="II30" s="2">
        <v>2</v>
      </c>
      <c r="JF30" s="2">
        <v>1</v>
      </c>
      <c r="JG30" s="2">
        <v>1</v>
      </c>
      <c r="KD30" s="2">
        <v>1</v>
      </c>
      <c r="KE30" s="2">
        <v>1</v>
      </c>
      <c r="KJ30" s="2">
        <v>424</v>
      </c>
      <c r="KK30" s="4">
        <v>2.6</v>
      </c>
      <c r="KL30" s="2">
        <v>2808</v>
      </c>
      <c r="KM30" s="2">
        <v>271</v>
      </c>
      <c r="KN30" s="2">
        <v>200</v>
      </c>
      <c r="KO30" s="5">
        <v>2.4</v>
      </c>
      <c r="KP30" s="2">
        <v>1304</v>
      </c>
      <c r="KQ30" s="2">
        <v>93</v>
      </c>
      <c r="KS30" s="6"/>
      <c r="LH30" s="2">
        <v>1</v>
      </c>
      <c r="LI30" s="2">
        <v>1</v>
      </c>
      <c r="LJ30" s="2">
        <v>1</v>
      </c>
      <c r="LK30" s="2">
        <v>2</v>
      </c>
      <c r="LN30" s="2">
        <v>3</v>
      </c>
      <c r="LO30" s="2">
        <v>2</v>
      </c>
      <c r="LP30" s="2">
        <v>1</v>
      </c>
      <c r="LQ30" s="2">
        <v>2</v>
      </c>
      <c r="LR30" s="2">
        <v>1</v>
      </c>
      <c r="LS30" s="2">
        <v>1</v>
      </c>
      <c r="LX30" s="2">
        <v>2</v>
      </c>
      <c r="LY30" s="2">
        <v>1</v>
      </c>
      <c r="MK30" s="2">
        <v>2</v>
      </c>
      <c r="ML30" s="2">
        <v>9</v>
      </c>
      <c r="MQ30" s="2">
        <v>3</v>
      </c>
      <c r="NA30" s="2">
        <v>1</v>
      </c>
      <c r="NB30" s="2">
        <v>2</v>
      </c>
      <c r="NC30" s="2">
        <v>3</v>
      </c>
      <c r="NE30" s="2">
        <v>1</v>
      </c>
      <c r="NF30" s="2">
        <v>6</v>
      </c>
      <c r="NG30" s="2">
        <v>1</v>
      </c>
      <c r="NH30" s="2">
        <v>6</v>
      </c>
      <c r="NI30" s="2">
        <v>1</v>
      </c>
      <c r="NJ30" s="2">
        <v>6</v>
      </c>
      <c r="NK30" s="2">
        <v>6</v>
      </c>
      <c r="NO30" s="2">
        <v>2</v>
      </c>
      <c r="NP30" s="2">
        <v>1</v>
      </c>
      <c r="NQ30" s="2">
        <v>2</v>
      </c>
      <c r="NR30" s="2">
        <v>1</v>
      </c>
      <c r="NS30" s="2">
        <v>2</v>
      </c>
      <c r="NT30" s="2">
        <v>2</v>
      </c>
      <c r="NX30" s="2">
        <v>1</v>
      </c>
      <c r="NY30" s="2">
        <v>366</v>
      </c>
      <c r="OB30" s="2">
        <v>4</v>
      </c>
      <c r="OC30" s="2">
        <v>311</v>
      </c>
      <c r="OJ30" s="2">
        <v>1</v>
      </c>
      <c r="OK30" s="2">
        <v>1</v>
      </c>
      <c r="OL30" s="2">
        <v>1</v>
      </c>
      <c r="OM30" s="2">
        <v>1</v>
      </c>
      <c r="ON30" s="2">
        <v>1</v>
      </c>
      <c r="OO30" s="2">
        <v>1</v>
      </c>
      <c r="OP30" s="2">
        <v>1</v>
      </c>
      <c r="OS30" s="2">
        <v>2</v>
      </c>
      <c r="OT30" s="2">
        <v>1</v>
      </c>
      <c r="OU30" s="2">
        <v>1</v>
      </c>
      <c r="OV30" s="2">
        <v>2</v>
      </c>
      <c r="OW30" s="2">
        <v>1</v>
      </c>
      <c r="OX30" s="2">
        <v>2</v>
      </c>
      <c r="OY30" s="2">
        <v>2</v>
      </c>
      <c r="OZ30" s="2">
        <v>2</v>
      </c>
      <c r="PA30" s="2">
        <v>1</v>
      </c>
      <c r="PB30" s="2">
        <v>1</v>
      </c>
      <c r="PC30" s="2" t="s">
        <v>824</v>
      </c>
      <c r="PD30" s="2">
        <v>29</v>
      </c>
      <c r="PE30" s="2">
        <v>43</v>
      </c>
      <c r="PF30" s="2">
        <v>44</v>
      </c>
      <c r="PJ30" s="2">
        <v>1</v>
      </c>
      <c r="PK30" s="2">
        <v>3</v>
      </c>
      <c r="PM30" s="2">
        <v>2</v>
      </c>
      <c r="PO30" s="2">
        <v>98</v>
      </c>
      <c r="PP30" s="2" t="s">
        <v>825</v>
      </c>
      <c r="PQ30" s="2">
        <v>11</v>
      </c>
      <c r="PR30" s="2">
        <v>2</v>
      </c>
      <c r="PT30" s="2">
        <v>3</v>
      </c>
      <c r="PU30" s="2">
        <v>4</v>
      </c>
      <c r="PV30" s="2">
        <v>1</v>
      </c>
      <c r="PW30" s="2">
        <v>1</v>
      </c>
      <c r="PX30" s="2">
        <v>1</v>
      </c>
      <c r="PY30" s="2">
        <v>1</v>
      </c>
      <c r="PZ30" s="2">
        <v>1</v>
      </c>
      <c r="QA30" s="2">
        <v>1</v>
      </c>
      <c r="QB30" s="2">
        <v>1</v>
      </c>
      <c r="QC30" s="2">
        <v>1</v>
      </c>
      <c r="QD30" s="2">
        <v>1</v>
      </c>
      <c r="QE30" s="2">
        <v>1</v>
      </c>
      <c r="QF30" s="2">
        <v>2</v>
      </c>
      <c r="QG30" s="2">
        <v>2</v>
      </c>
      <c r="QH30" s="2">
        <v>4</v>
      </c>
      <c r="QI30" s="2">
        <v>1</v>
      </c>
      <c r="QL30" s="2">
        <v>1</v>
      </c>
      <c r="QM30" s="2">
        <v>2</v>
      </c>
      <c r="QN30" s="2">
        <v>1</v>
      </c>
      <c r="QO30" s="2">
        <v>2</v>
      </c>
      <c r="QP30" s="2">
        <v>1</v>
      </c>
      <c r="QQ30" s="2">
        <v>1</v>
      </c>
      <c r="QR30" s="2">
        <v>2</v>
      </c>
      <c r="QS30" s="2">
        <v>1</v>
      </c>
      <c r="QT30" s="2">
        <v>1</v>
      </c>
      <c r="QU30" s="2">
        <v>1</v>
      </c>
      <c r="QV30" s="2">
        <v>13</v>
      </c>
      <c r="QW30" s="2">
        <v>12</v>
      </c>
      <c r="QX30" s="2">
        <v>9</v>
      </c>
      <c r="QY30" s="2">
        <v>1</v>
      </c>
      <c r="QZ30" s="2">
        <v>2</v>
      </c>
      <c r="RA30" s="2">
        <v>1</v>
      </c>
      <c r="RB30" s="2">
        <v>2</v>
      </c>
      <c r="RC30" s="2">
        <v>5</v>
      </c>
      <c r="RD30" s="2">
        <v>6</v>
      </c>
      <c r="RE30" s="2">
        <v>2</v>
      </c>
      <c r="RI30" s="2">
        <v>2</v>
      </c>
      <c r="RJ30" s="2">
        <v>3</v>
      </c>
      <c r="RP30" s="2">
        <v>4</v>
      </c>
      <c r="RS30" s="2">
        <v>4</v>
      </c>
      <c r="RZ30" s="2">
        <v>1</v>
      </c>
      <c r="SA30" s="2">
        <v>2</v>
      </c>
      <c r="SD30" s="2">
        <v>99</v>
      </c>
      <c r="SG30" s="2">
        <v>99</v>
      </c>
      <c r="SJ30" s="2">
        <v>99</v>
      </c>
      <c r="SM30" s="2">
        <v>1</v>
      </c>
      <c r="SN30" s="2">
        <v>769486</v>
      </c>
      <c r="SO30" s="2">
        <v>26335</v>
      </c>
      <c r="SP30" s="2">
        <v>2610</v>
      </c>
      <c r="SQ30" s="2">
        <v>0</v>
      </c>
      <c r="SR30" s="2">
        <v>0</v>
      </c>
      <c r="SS30" s="7">
        <v>13421</v>
      </c>
      <c r="ST30" s="2">
        <v>2</v>
      </c>
      <c r="SU30" s="2">
        <v>4</v>
      </c>
      <c r="SV30" s="2">
        <v>5</v>
      </c>
      <c r="SW30" s="2">
        <v>4</v>
      </c>
      <c r="SX30" s="2">
        <v>4</v>
      </c>
      <c r="SY30" s="2">
        <v>5</v>
      </c>
      <c r="SZ30" s="2">
        <v>4</v>
      </c>
      <c r="TA30" s="2">
        <v>65</v>
      </c>
      <c r="TB30" s="2">
        <v>30</v>
      </c>
      <c r="TC30" s="2">
        <v>0</v>
      </c>
      <c r="TD30" s="2">
        <v>3</v>
      </c>
      <c r="TE30" s="2">
        <v>1</v>
      </c>
      <c r="TF30" s="2">
        <v>0</v>
      </c>
      <c r="TG30" s="2">
        <v>1</v>
      </c>
      <c r="TH30" s="8" t="s">
        <v>712</v>
      </c>
      <c r="TN30" s="2" t="s">
        <v>65</v>
      </c>
      <c r="TO30" s="2">
        <v>1</v>
      </c>
      <c r="TP30" s="2">
        <v>1</v>
      </c>
      <c r="TQ30" s="5">
        <v>1</v>
      </c>
      <c r="TR30" s="2">
        <v>1</v>
      </c>
      <c r="TS30" s="5">
        <v>1</v>
      </c>
      <c r="TT30" s="2">
        <v>0</v>
      </c>
      <c r="TU30" s="5">
        <v>0</v>
      </c>
      <c r="TV30" s="2">
        <v>0</v>
      </c>
      <c r="TW30" s="5">
        <v>0</v>
      </c>
      <c r="TX30" s="2">
        <v>0</v>
      </c>
      <c r="TY30" s="5">
        <v>0</v>
      </c>
      <c r="TZ30" s="2">
        <v>0</v>
      </c>
      <c r="UA30" s="5">
        <v>0</v>
      </c>
      <c r="UB30" s="5">
        <v>2</v>
      </c>
      <c r="UC30" s="9">
        <v>1.2448132780082988E-2</v>
      </c>
      <c r="UD30" s="10" t="s">
        <v>2149</v>
      </c>
      <c r="UE30" s="10" t="s">
        <v>2316</v>
      </c>
      <c r="UF30" s="10" t="s">
        <v>2313</v>
      </c>
      <c r="UG30" s="11" t="s">
        <v>2314</v>
      </c>
      <c r="UH30" s="2" t="s">
        <v>2349</v>
      </c>
      <c r="UI30" s="2">
        <v>14366</v>
      </c>
      <c r="UJ30" s="2">
        <v>7987</v>
      </c>
      <c r="UK30" s="2">
        <v>11787</v>
      </c>
      <c r="UL30" s="2">
        <v>61230</v>
      </c>
      <c r="UM30" s="2">
        <v>391580</v>
      </c>
      <c r="UN30" s="2">
        <v>21314</v>
      </c>
      <c r="UO30" s="2">
        <v>91691</v>
      </c>
      <c r="UP30" s="2">
        <v>5318</v>
      </c>
      <c r="UQ30" s="2">
        <v>41943</v>
      </c>
      <c r="UR30" s="2">
        <v>4152</v>
      </c>
      <c r="UT30" s="2">
        <v>75331</v>
      </c>
      <c r="UV30" s="2" t="s">
        <v>2178</v>
      </c>
      <c r="UW30" s="2" t="s">
        <v>821</v>
      </c>
      <c r="UX30" s="3">
        <v>14045160</v>
      </c>
      <c r="UY30" s="3">
        <v>14165439</v>
      </c>
      <c r="UZ30" s="3">
        <f>IF(UH30="","",SUM(UI30:UU30))</f>
        <v>726699</v>
      </c>
      <c r="VA30" s="3">
        <f>IF(UH30="","",SUM(SN30:SR30))</f>
        <v>798431</v>
      </c>
      <c r="VB30" s="3">
        <f>IF(UH30="","",IF(VA30=0,"",UZ30+VA30))</f>
        <v>1525130</v>
      </c>
      <c r="VC30" s="21">
        <f t="shared" ref="VC30:VC36" si="0">+(VB30/UY30)*100</f>
        <v>10.766556546535551</v>
      </c>
      <c r="VD30" s="2">
        <v>2</v>
      </c>
      <c r="VE30" s="2">
        <v>3</v>
      </c>
    </row>
    <row r="31" spans="1:577" x14ac:dyDescent="0.2">
      <c r="A31" s="2">
        <v>283</v>
      </c>
      <c r="B31" s="2" t="s">
        <v>295</v>
      </c>
      <c r="C31" s="2" t="s">
        <v>2205</v>
      </c>
      <c r="D31" s="2" t="s">
        <v>295</v>
      </c>
      <c r="E31" s="2">
        <v>98</v>
      </c>
      <c r="F31" s="2">
        <v>3008</v>
      </c>
      <c r="G31" s="2">
        <v>6023</v>
      </c>
      <c r="H31" s="2">
        <v>9031</v>
      </c>
      <c r="I31" s="2">
        <v>8132</v>
      </c>
      <c r="J31" s="2">
        <v>8132</v>
      </c>
      <c r="K31" s="2">
        <v>5449</v>
      </c>
      <c r="L31" s="2">
        <v>2683</v>
      </c>
      <c r="M31" s="2">
        <v>8132</v>
      </c>
      <c r="N31" s="2">
        <v>3</v>
      </c>
      <c r="O31" s="2">
        <v>48</v>
      </c>
      <c r="P31" s="2">
        <v>38</v>
      </c>
      <c r="Q31" s="2">
        <v>13</v>
      </c>
      <c r="R31" s="2">
        <v>51</v>
      </c>
      <c r="S31" s="2">
        <v>24</v>
      </c>
      <c r="T31" s="2">
        <v>27</v>
      </c>
      <c r="U31" s="2">
        <v>0</v>
      </c>
      <c r="V31" s="2">
        <v>1</v>
      </c>
      <c r="W31" s="2">
        <v>2</v>
      </c>
      <c r="X31" s="2">
        <v>3</v>
      </c>
      <c r="AE31" s="2">
        <v>4</v>
      </c>
      <c r="AF31" s="2">
        <v>3</v>
      </c>
      <c r="AG31" s="2">
        <v>1</v>
      </c>
      <c r="AH31" s="2">
        <v>1</v>
      </c>
      <c r="AI31" s="2">
        <v>2</v>
      </c>
      <c r="AJ31" s="2">
        <v>1</v>
      </c>
      <c r="AK31" s="2">
        <v>3</v>
      </c>
      <c r="AL31" s="2">
        <v>4</v>
      </c>
      <c r="AM31" s="2">
        <v>5</v>
      </c>
      <c r="AN31" s="2">
        <v>6</v>
      </c>
      <c r="AS31" s="2">
        <v>3</v>
      </c>
      <c r="AT31" s="2">
        <v>1</v>
      </c>
      <c r="AW31" s="2">
        <v>2</v>
      </c>
      <c r="AZ31" s="2">
        <v>2</v>
      </c>
      <c r="BA31" s="2">
        <v>5</v>
      </c>
      <c r="BB31" s="2">
        <v>1</v>
      </c>
      <c r="BC31" s="2">
        <v>2</v>
      </c>
      <c r="BD31" s="2">
        <v>1</v>
      </c>
      <c r="BE31" s="2">
        <v>2</v>
      </c>
      <c r="BF31" s="2">
        <v>1</v>
      </c>
      <c r="BG31" s="2">
        <v>2</v>
      </c>
      <c r="BH31" s="2">
        <v>2</v>
      </c>
      <c r="BI31" s="2">
        <v>5</v>
      </c>
      <c r="BJ31" s="2">
        <v>2</v>
      </c>
      <c r="BK31" s="2">
        <v>5</v>
      </c>
      <c r="BL31" s="2">
        <v>1</v>
      </c>
      <c r="BM31" s="2">
        <v>2</v>
      </c>
      <c r="BN31" s="2">
        <v>1</v>
      </c>
      <c r="BO31" s="2">
        <v>2</v>
      </c>
      <c r="BP31" s="2">
        <v>1</v>
      </c>
      <c r="BQ31" s="2">
        <v>2</v>
      </c>
      <c r="BR31" s="2">
        <v>1</v>
      </c>
      <c r="BS31" s="2">
        <v>2</v>
      </c>
      <c r="BT31" s="2">
        <v>1</v>
      </c>
      <c r="BU31" s="2">
        <v>2</v>
      </c>
      <c r="BV31" s="2">
        <v>2</v>
      </c>
      <c r="BW31" s="2">
        <v>5</v>
      </c>
      <c r="BX31" s="2">
        <v>1</v>
      </c>
      <c r="BY31" s="2">
        <v>2</v>
      </c>
      <c r="BZ31" s="2">
        <v>2</v>
      </c>
      <c r="CA31" s="2">
        <v>5</v>
      </c>
      <c r="CB31" s="2">
        <v>2</v>
      </c>
      <c r="CC31" s="2">
        <v>5</v>
      </c>
      <c r="CD31" s="2">
        <v>2</v>
      </c>
      <c r="CE31" s="2">
        <v>5</v>
      </c>
      <c r="CF31" s="2">
        <v>2</v>
      </c>
      <c r="CG31" s="2">
        <v>5</v>
      </c>
      <c r="CH31" s="2">
        <v>2</v>
      </c>
      <c r="CI31" s="2">
        <v>5</v>
      </c>
      <c r="CT31" s="2">
        <v>1</v>
      </c>
      <c r="CU31" s="2">
        <v>2</v>
      </c>
      <c r="CV31" s="2">
        <v>3</v>
      </c>
      <c r="CW31" s="2">
        <v>4</v>
      </c>
      <c r="CX31" s="2">
        <v>5</v>
      </c>
      <c r="CY31" s="2">
        <v>6</v>
      </c>
      <c r="DB31" s="2">
        <v>1</v>
      </c>
      <c r="DC31" s="2">
        <v>1</v>
      </c>
      <c r="DD31" s="2">
        <v>1</v>
      </c>
      <c r="DE31" s="2">
        <v>1</v>
      </c>
      <c r="DF31" s="2">
        <v>1</v>
      </c>
      <c r="DG31" s="2">
        <v>1</v>
      </c>
      <c r="DL31" s="2">
        <v>2</v>
      </c>
      <c r="DM31" s="2">
        <v>1</v>
      </c>
      <c r="DN31" s="2">
        <v>2</v>
      </c>
      <c r="DO31" s="2">
        <v>1</v>
      </c>
      <c r="DP31" s="2">
        <v>1</v>
      </c>
      <c r="DQ31" s="2">
        <v>1</v>
      </c>
      <c r="DR31" s="2">
        <v>1</v>
      </c>
      <c r="DS31" s="2">
        <v>1</v>
      </c>
      <c r="DT31" s="2">
        <v>1</v>
      </c>
      <c r="DU31" s="2">
        <v>2</v>
      </c>
      <c r="DX31" s="2">
        <v>2</v>
      </c>
      <c r="DY31" s="2">
        <v>2</v>
      </c>
      <c r="EJ31" s="2" t="s">
        <v>296</v>
      </c>
      <c r="EK31" s="2">
        <v>1</v>
      </c>
      <c r="EL31" s="2">
        <v>13</v>
      </c>
      <c r="EM31" s="2">
        <v>19</v>
      </c>
      <c r="EN31" s="2">
        <v>23</v>
      </c>
      <c r="ES31" s="2">
        <v>0</v>
      </c>
      <c r="ET31" s="2" t="s">
        <v>297</v>
      </c>
      <c r="EU31" s="2">
        <v>187</v>
      </c>
      <c r="EV31" s="2">
        <v>0</v>
      </c>
      <c r="EW31" s="2" t="s">
        <v>298</v>
      </c>
      <c r="EX31" s="2">
        <v>118</v>
      </c>
      <c r="EY31" s="2">
        <v>0</v>
      </c>
      <c r="EZ31" s="2" t="s">
        <v>299</v>
      </c>
      <c r="FA31" s="2">
        <v>118</v>
      </c>
      <c r="FB31" s="2">
        <v>0</v>
      </c>
      <c r="FE31" s="2">
        <v>0</v>
      </c>
      <c r="FH31" s="2">
        <v>0</v>
      </c>
      <c r="FI31" s="2" t="s">
        <v>300</v>
      </c>
      <c r="FJ31" s="2">
        <v>69</v>
      </c>
      <c r="FK31" s="2">
        <v>0</v>
      </c>
      <c r="FL31" s="2" t="s">
        <v>300</v>
      </c>
      <c r="FM31" s="2">
        <v>69</v>
      </c>
      <c r="FN31" s="2">
        <v>0</v>
      </c>
      <c r="FQ31" s="2">
        <v>0</v>
      </c>
      <c r="FR31" s="2" t="s">
        <v>301</v>
      </c>
      <c r="FS31" s="2">
        <v>188</v>
      </c>
      <c r="FT31" s="2">
        <v>25000</v>
      </c>
      <c r="FU31" s="2" t="s">
        <v>302</v>
      </c>
      <c r="FV31" s="2">
        <v>101</v>
      </c>
      <c r="FW31" s="2">
        <v>0</v>
      </c>
      <c r="FZ31" s="2">
        <v>0</v>
      </c>
      <c r="GC31" s="2">
        <v>0</v>
      </c>
      <c r="GF31" s="2">
        <v>2</v>
      </c>
      <c r="GG31" s="2">
        <v>5</v>
      </c>
      <c r="GH31" s="2">
        <v>1</v>
      </c>
      <c r="GI31" s="2">
        <v>2</v>
      </c>
      <c r="GJ31" s="2">
        <v>1</v>
      </c>
      <c r="GK31" s="2">
        <v>2</v>
      </c>
      <c r="GL31" s="2">
        <v>1</v>
      </c>
      <c r="GM31" s="2">
        <v>2</v>
      </c>
      <c r="GN31" s="2">
        <v>2</v>
      </c>
      <c r="GO31" s="2">
        <v>5</v>
      </c>
      <c r="GT31" s="2">
        <v>1</v>
      </c>
      <c r="GU31" s="2">
        <v>2</v>
      </c>
      <c r="GV31" s="2">
        <v>1</v>
      </c>
      <c r="GW31" s="2">
        <v>2</v>
      </c>
      <c r="GX31" s="2">
        <v>1</v>
      </c>
      <c r="GY31" s="2">
        <v>1</v>
      </c>
      <c r="HB31" s="2" t="s">
        <v>303</v>
      </c>
      <c r="HC31" s="2">
        <v>7</v>
      </c>
      <c r="HD31" s="2">
        <v>1</v>
      </c>
      <c r="HE31" s="2">
        <v>10</v>
      </c>
      <c r="HJ31" s="3"/>
      <c r="HK31" s="2" t="s">
        <v>104</v>
      </c>
      <c r="HL31" s="2">
        <v>13</v>
      </c>
      <c r="HN31" s="3">
        <v>0</v>
      </c>
      <c r="HO31" s="2" t="s">
        <v>304</v>
      </c>
      <c r="HP31" s="2">
        <v>31</v>
      </c>
      <c r="HR31" s="2">
        <v>0</v>
      </c>
      <c r="HS31" s="2" t="s">
        <v>305</v>
      </c>
      <c r="HT31" s="2">
        <v>27</v>
      </c>
      <c r="HU31" s="2">
        <v>8</v>
      </c>
      <c r="HV31" s="2">
        <v>25000</v>
      </c>
      <c r="ID31" s="2">
        <v>1</v>
      </c>
      <c r="IE31" s="2">
        <v>1</v>
      </c>
      <c r="IF31" s="2">
        <v>3</v>
      </c>
      <c r="IG31" s="2">
        <v>2</v>
      </c>
      <c r="JF31" s="2">
        <v>1</v>
      </c>
      <c r="KD31" s="2">
        <v>2</v>
      </c>
      <c r="KJ31" s="2">
        <v>780</v>
      </c>
      <c r="KK31" s="4">
        <v>2.2000000000000002</v>
      </c>
      <c r="KL31" s="2">
        <v>7920</v>
      </c>
      <c r="KM31" s="2">
        <v>481</v>
      </c>
      <c r="KO31" s="5"/>
      <c r="KS31" s="6"/>
      <c r="LH31" s="2">
        <v>53</v>
      </c>
      <c r="LI31" s="2">
        <v>53</v>
      </c>
      <c r="LJ31" s="2">
        <v>1</v>
      </c>
      <c r="LK31" s="2">
        <v>3</v>
      </c>
      <c r="LN31" s="2">
        <v>1</v>
      </c>
      <c r="LO31" s="2">
        <v>2</v>
      </c>
      <c r="LP31" s="2">
        <v>2</v>
      </c>
      <c r="LQ31" s="2">
        <v>1</v>
      </c>
      <c r="LR31" s="2">
        <v>1</v>
      </c>
      <c r="LS31" s="2">
        <v>1</v>
      </c>
      <c r="LT31" s="2">
        <v>2</v>
      </c>
      <c r="LX31" s="2">
        <v>2</v>
      </c>
      <c r="LY31" s="2">
        <v>1</v>
      </c>
      <c r="MK31" s="2">
        <v>1</v>
      </c>
      <c r="ML31" s="2">
        <v>1</v>
      </c>
      <c r="MM31" s="2">
        <v>2</v>
      </c>
      <c r="MN31" s="2">
        <v>3</v>
      </c>
      <c r="MQ31" s="2">
        <v>1</v>
      </c>
      <c r="MR31" s="2">
        <v>2</v>
      </c>
      <c r="MS31" s="2">
        <v>98</v>
      </c>
      <c r="MW31" s="2" t="s">
        <v>306</v>
      </c>
      <c r="MX31" s="2">
        <v>12</v>
      </c>
      <c r="NA31" s="2">
        <v>4</v>
      </c>
      <c r="NF31" s="2">
        <v>1</v>
      </c>
      <c r="NG31" s="2">
        <v>1</v>
      </c>
      <c r="NH31" s="2">
        <v>5</v>
      </c>
      <c r="NI31" s="2">
        <v>1</v>
      </c>
      <c r="NJ31" s="2">
        <v>1</v>
      </c>
      <c r="NK31" s="2">
        <v>1</v>
      </c>
      <c r="NL31" s="2">
        <v>1</v>
      </c>
      <c r="NN31" s="2">
        <v>7</v>
      </c>
      <c r="NO31" s="2">
        <v>1</v>
      </c>
      <c r="NP31" s="2">
        <v>1</v>
      </c>
      <c r="NQ31" s="2">
        <v>1</v>
      </c>
      <c r="NR31" s="2">
        <v>1</v>
      </c>
      <c r="NS31" s="2">
        <v>1</v>
      </c>
      <c r="NT31" s="2">
        <v>1</v>
      </c>
      <c r="NU31" s="2">
        <v>1</v>
      </c>
      <c r="NV31" s="2">
        <v>4</v>
      </c>
      <c r="NW31" s="2">
        <v>8000</v>
      </c>
      <c r="OD31" s="2">
        <v>0</v>
      </c>
      <c r="OE31" s="2">
        <v>0</v>
      </c>
      <c r="OF31" s="2">
        <v>0</v>
      </c>
      <c r="OG31" s="2">
        <v>0</v>
      </c>
      <c r="OH31" s="2">
        <v>0</v>
      </c>
      <c r="OI31" s="2">
        <v>0</v>
      </c>
      <c r="OJ31" s="2">
        <v>1</v>
      </c>
      <c r="OK31" s="2">
        <v>1</v>
      </c>
      <c r="OL31" s="2">
        <v>1</v>
      </c>
      <c r="OM31" s="2">
        <v>1</v>
      </c>
      <c r="ON31" s="2">
        <v>2</v>
      </c>
      <c r="OO31" s="2">
        <v>2</v>
      </c>
      <c r="OP31" s="2">
        <v>1</v>
      </c>
      <c r="OS31" s="2">
        <v>2</v>
      </c>
      <c r="OT31" s="2">
        <v>1</v>
      </c>
      <c r="OU31" s="2">
        <v>1</v>
      </c>
      <c r="OV31" s="2">
        <v>2</v>
      </c>
      <c r="OW31" s="2">
        <v>1</v>
      </c>
      <c r="OX31" s="2">
        <v>1</v>
      </c>
      <c r="OY31" s="2">
        <v>1</v>
      </c>
      <c r="OZ31" s="2">
        <v>1</v>
      </c>
      <c r="PA31" s="2">
        <v>1</v>
      </c>
      <c r="PB31" s="2">
        <v>2</v>
      </c>
      <c r="PJ31" s="2">
        <v>2</v>
      </c>
      <c r="PR31" s="2">
        <v>1</v>
      </c>
      <c r="PS31" s="2">
        <v>2</v>
      </c>
      <c r="PT31" s="2">
        <v>3</v>
      </c>
      <c r="PU31" s="2">
        <v>4</v>
      </c>
      <c r="PV31" s="2">
        <v>1</v>
      </c>
      <c r="PW31" s="2">
        <v>1</v>
      </c>
      <c r="PX31" s="2">
        <v>1</v>
      </c>
      <c r="PY31" s="2">
        <v>1</v>
      </c>
      <c r="PZ31" s="2">
        <v>1</v>
      </c>
      <c r="QA31" s="2">
        <v>1</v>
      </c>
      <c r="QB31" s="2">
        <v>1</v>
      </c>
      <c r="QC31" s="2">
        <v>1</v>
      </c>
      <c r="QD31" s="2">
        <v>1</v>
      </c>
      <c r="QE31" s="2">
        <v>1</v>
      </c>
      <c r="QF31" s="2">
        <v>1</v>
      </c>
      <c r="QG31" s="2">
        <v>1</v>
      </c>
      <c r="QJ31" s="2">
        <v>1</v>
      </c>
      <c r="QK31" s="2">
        <v>1</v>
      </c>
      <c r="QL31" s="2">
        <v>2</v>
      </c>
      <c r="QM31" s="2">
        <v>1</v>
      </c>
      <c r="QN31" s="2">
        <v>1</v>
      </c>
      <c r="QO31" s="2">
        <v>1</v>
      </c>
      <c r="QP31" s="2">
        <v>1</v>
      </c>
      <c r="QQ31" s="2">
        <v>1</v>
      </c>
      <c r="QR31" s="2">
        <v>1</v>
      </c>
      <c r="QS31" s="2">
        <v>2</v>
      </c>
      <c r="QT31" s="2">
        <v>1</v>
      </c>
      <c r="QU31" s="2">
        <v>2</v>
      </c>
      <c r="QV31" s="2">
        <v>3</v>
      </c>
      <c r="QW31" s="2">
        <v>14</v>
      </c>
      <c r="QX31" s="2">
        <v>1</v>
      </c>
      <c r="QY31" s="2">
        <v>1</v>
      </c>
      <c r="QZ31" s="2">
        <v>1</v>
      </c>
      <c r="RA31" s="2">
        <v>1</v>
      </c>
      <c r="RB31" s="2">
        <v>1</v>
      </c>
      <c r="RC31" s="2">
        <v>1</v>
      </c>
      <c r="RD31" s="2">
        <v>2</v>
      </c>
      <c r="RE31" s="2">
        <v>2</v>
      </c>
      <c r="RI31" s="2">
        <v>2</v>
      </c>
      <c r="RJ31" s="2">
        <v>1</v>
      </c>
      <c r="RP31" s="2">
        <v>4</v>
      </c>
      <c r="RS31" s="2">
        <v>4</v>
      </c>
      <c r="RZ31" s="2">
        <v>1</v>
      </c>
      <c r="SA31" s="2">
        <v>2</v>
      </c>
      <c r="SD31" s="2">
        <v>2</v>
      </c>
      <c r="SG31" s="2">
        <v>2</v>
      </c>
      <c r="SJ31" s="2">
        <v>99</v>
      </c>
      <c r="SM31" s="2">
        <v>1</v>
      </c>
      <c r="SN31" s="2">
        <v>1077933</v>
      </c>
      <c r="SO31" s="2">
        <v>0</v>
      </c>
      <c r="SP31" s="2">
        <v>0</v>
      </c>
      <c r="SQ31" s="2">
        <v>0</v>
      </c>
      <c r="SR31" s="2">
        <v>0</v>
      </c>
      <c r="SS31" s="7">
        <v>0</v>
      </c>
      <c r="ST31" s="2">
        <v>6</v>
      </c>
      <c r="SU31" s="2">
        <v>3</v>
      </c>
      <c r="SV31" s="2">
        <v>2</v>
      </c>
      <c r="SW31" s="2">
        <v>2</v>
      </c>
      <c r="SX31" s="2">
        <v>2</v>
      </c>
      <c r="SY31" s="2">
        <v>5</v>
      </c>
      <c r="SZ31" s="2">
        <v>5</v>
      </c>
      <c r="TA31" s="2">
        <v>0</v>
      </c>
      <c r="TB31" s="2">
        <v>87</v>
      </c>
      <c r="TC31" s="2">
        <v>2</v>
      </c>
      <c r="TD31" s="2">
        <v>7</v>
      </c>
      <c r="TE31" s="2">
        <v>2</v>
      </c>
      <c r="TF31" s="2">
        <v>1</v>
      </c>
      <c r="TG31" s="2">
        <v>1</v>
      </c>
      <c r="TH31" s="8"/>
      <c r="TN31" s="2" t="s">
        <v>65</v>
      </c>
      <c r="TO31" s="2">
        <v>1</v>
      </c>
      <c r="TP31" s="2">
        <v>1</v>
      </c>
      <c r="TQ31" s="5">
        <v>1</v>
      </c>
      <c r="TR31" s="2">
        <v>0</v>
      </c>
      <c r="TS31" s="5">
        <v>0</v>
      </c>
      <c r="TT31" s="2">
        <v>0</v>
      </c>
      <c r="TU31" s="5">
        <v>0</v>
      </c>
      <c r="TV31" s="2">
        <v>0</v>
      </c>
      <c r="TW31" s="5">
        <v>0</v>
      </c>
      <c r="TX31" s="2">
        <v>0</v>
      </c>
      <c r="TY31" s="5">
        <v>0</v>
      </c>
      <c r="TZ31" s="2">
        <v>0</v>
      </c>
      <c r="UA31" s="5">
        <v>0</v>
      </c>
      <c r="UB31" s="5">
        <v>1</v>
      </c>
      <c r="UC31" s="9">
        <v>6.2240663900414942E-3</v>
      </c>
      <c r="UD31" s="10" t="s">
        <v>2145</v>
      </c>
      <c r="UE31" s="10" t="s">
        <v>2313</v>
      </c>
      <c r="UF31" s="10" t="s">
        <v>2313</v>
      </c>
      <c r="UG31" s="11" t="s">
        <v>2314</v>
      </c>
      <c r="UH31" s="2" t="s">
        <v>2350</v>
      </c>
      <c r="UI31" s="2">
        <v>70488</v>
      </c>
      <c r="UJ31" s="2">
        <v>51231</v>
      </c>
      <c r="UK31" s="2">
        <v>1161</v>
      </c>
      <c r="UL31" s="2">
        <v>1151581</v>
      </c>
      <c r="UM31" s="2">
        <v>54242</v>
      </c>
      <c r="UN31" s="2">
        <v>290115</v>
      </c>
      <c r="UO31" s="2">
        <v>93859</v>
      </c>
      <c r="UP31" s="2">
        <v>31198</v>
      </c>
      <c r="UQ31" s="2">
        <v>59481</v>
      </c>
      <c r="UR31" s="2">
        <v>63517</v>
      </c>
      <c r="UT31" s="2">
        <v>757124</v>
      </c>
      <c r="UU31" s="2">
        <v>148332</v>
      </c>
      <c r="UV31" s="2" t="s">
        <v>295</v>
      </c>
      <c r="UW31" s="2" t="s">
        <v>2205</v>
      </c>
      <c r="UX31" s="3">
        <v>20218755</v>
      </c>
      <c r="UY31" s="3">
        <v>22384796</v>
      </c>
      <c r="UZ31" s="3">
        <f>IF(UH31="","",SUM(UI31:UU31))</f>
        <v>2772329</v>
      </c>
      <c r="VA31" s="3">
        <f>IF(UH31="","",SUM(SN31:SR31))</f>
        <v>1077933</v>
      </c>
      <c r="VB31" s="3">
        <f>IF(UH31="","",IF(VA31=0,"",UZ31+VA31))</f>
        <v>3850262</v>
      </c>
      <c r="VC31" s="21">
        <f t="shared" si="0"/>
        <v>17.200344376602761</v>
      </c>
      <c r="VD31" s="2">
        <v>2</v>
      </c>
      <c r="VE31" s="2">
        <v>4</v>
      </c>
    </row>
    <row r="32" spans="1:577" x14ac:dyDescent="0.2">
      <c r="A32" s="2">
        <v>288</v>
      </c>
      <c r="B32" s="2" t="s">
        <v>2195</v>
      </c>
      <c r="C32" s="2" t="s">
        <v>2206</v>
      </c>
      <c r="D32" s="2" t="s">
        <v>307</v>
      </c>
      <c r="E32" s="2">
        <v>98</v>
      </c>
      <c r="F32" s="2">
        <v>41</v>
      </c>
      <c r="G32" s="2">
        <v>58</v>
      </c>
      <c r="H32" s="2">
        <v>99</v>
      </c>
      <c r="I32" s="2">
        <v>99</v>
      </c>
      <c r="J32" s="2">
        <v>99</v>
      </c>
      <c r="K32" s="2">
        <v>41</v>
      </c>
      <c r="L32" s="2">
        <v>58</v>
      </c>
      <c r="M32" s="2">
        <v>99</v>
      </c>
      <c r="N32" s="2">
        <v>1</v>
      </c>
      <c r="O32" s="2">
        <v>5</v>
      </c>
      <c r="P32" s="2">
        <v>6</v>
      </c>
      <c r="Q32" s="2">
        <v>0</v>
      </c>
      <c r="R32" s="2">
        <v>6</v>
      </c>
      <c r="S32" s="2">
        <v>1</v>
      </c>
      <c r="T32" s="2">
        <v>5</v>
      </c>
      <c r="U32" s="2">
        <v>0</v>
      </c>
      <c r="V32" s="2">
        <v>1</v>
      </c>
      <c r="W32" s="2">
        <v>2</v>
      </c>
      <c r="X32" s="2">
        <v>3</v>
      </c>
      <c r="AE32" s="2">
        <v>3</v>
      </c>
      <c r="AF32" s="2">
        <v>3</v>
      </c>
      <c r="AG32" s="2">
        <v>4</v>
      </c>
      <c r="AH32" s="2">
        <v>1</v>
      </c>
      <c r="AI32" s="2">
        <v>2</v>
      </c>
      <c r="AJ32" s="2">
        <v>1</v>
      </c>
      <c r="AS32" s="2">
        <v>4</v>
      </c>
      <c r="AT32" s="2">
        <v>1</v>
      </c>
      <c r="AW32" s="2">
        <v>2</v>
      </c>
      <c r="AZ32" s="2">
        <v>1</v>
      </c>
      <c r="BA32" s="2">
        <v>1</v>
      </c>
      <c r="BB32" s="2">
        <v>1</v>
      </c>
      <c r="BC32" s="2">
        <v>1</v>
      </c>
      <c r="BD32" s="2">
        <v>1</v>
      </c>
      <c r="BE32" s="2">
        <v>2</v>
      </c>
      <c r="BF32" s="2">
        <v>1</v>
      </c>
      <c r="BG32" s="2">
        <v>2</v>
      </c>
      <c r="BH32" s="2">
        <v>1</v>
      </c>
      <c r="BI32" s="2">
        <v>2</v>
      </c>
      <c r="BJ32" s="2">
        <v>2</v>
      </c>
      <c r="BK32" s="2">
        <v>5</v>
      </c>
      <c r="BL32" s="2">
        <v>1</v>
      </c>
      <c r="BM32" s="2">
        <v>2</v>
      </c>
      <c r="BN32" s="2">
        <v>2</v>
      </c>
      <c r="BO32" s="2">
        <v>5</v>
      </c>
      <c r="BP32" s="2">
        <v>1</v>
      </c>
      <c r="BQ32" s="2">
        <v>2</v>
      </c>
      <c r="BR32" s="2">
        <v>1</v>
      </c>
      <c r="BS32" s="2">
        <v>2</v>
      </c>
      <c r="BT32" s="2">
        <v>2</v>
      </c>
      <c r="BU32" s="2">
        <v>5</v>
      </c>
      <c r="BV32" s="2">
        <v>1</v>
      </c>
      <c r="BW32" s="2">
        <v>2</v>
      </c>
      <c r="BX32" s="2">
        <v>2</v>
      </c>
      <c r="BY32" s="2">
        <v>5</v>
      </c>
      <c r="BZ32" s="2">
        <v>1</v>
      </c>
      <c r="CA32" s="2">
        <v>2</v>
      </c>
      <c r="CB32" s="2">
        <v>1</v>
      </c>
      <c r="CC32" s="2">
        <v>1</v>
      </c>
      <c r="CD32" s="2">
        <v>1</v>
      </c>
      <c r="CE32" s="2">
        <v>1</v>
      </c>
      <c r="CF32" s="2">
        <v>1</v>
      </c>
      <c r="CG32" s="2">
        <v>2</v>
      </c>
      <c r="CH32" s="2">
        <v>1</v>
      </c>
      <c r="CI32" s="2">
        <v>2</v>
      </c>
      <c r="CJ32" s="2" t="s">
        <v>308</v>
      </c>
      <c r="CK32" s="2">
        <v>38</v>
      </c>
      <c r="CL32" s="2" t="s">
        <v>309</v>
      </c>
      <c r="CM32" s="2">
        <v>38</v>
      </c>
      <c r="CN32" s="2" t="s">
        <v>310</v>
      </c>
      <c r="CO32" s="2">
        <v>38</v>
      </c>
      <c r="CP32" s="2" t="s">
        <v>311</v>
      </c>
      <c r="CQ32" s="2">
        <v>50</v>
      </c>
      <c r="CR32" s="2" t="s">
        <v>312</v>
      </c>
      <c r="CS32" s="2">
        <v>49</v>
      </c>
      <c r="CT32" s="2">
        <v>1</v>
      </c>
      <c r="CU32" s="2">
        <v>2</v>
      </c>
      <c r="CV32" s="2">
        <v>3</v>
      </c>
      <c r="CW32" s="2">
        <v>4</v>
      </c>
      <c r="CZ32" s="2">
        <v>2</v>
      </c>
      <c r="DA32" s="2">
        <v>2</v>
      </c>
      <c r="DB32" s="2">
        <v>2</v>
      </c>
      <c r="DC32" s="2">
        <v>2</v>
      </c>
      <c r="DD32" s="2">
        <v>1</v>
      </c>
      <c r="DE32" s="2">
        <v>2</v>
      </c>
      <c r="DF32" s="2">
        <v>1</v>
      </c>
      <c r="DG32" s="2">
        <v>2</v>
      </c>
      <c r="DH32" s="2">
        <v>1</v>
      </c>
      <c r="DI32" s="2">
        <v>1</v>
      </c>
      <c r="DL32" s="2">
        <v>1</v>
      </c>
      <c r="DM32" s="2">
        <v>1</v>
      </c>
      <c r="DP32" s="2">
        <v>1</v>
      </c>
      <c r="DQ32" s="2">
        <v>1</v>
      </c>
      <c r="DR32" s="2">
        <v>1</v>
      </c>
      <c r="DS32" s="2">
        <v>1</v>
      </c>
      <c r="DV32" s="2">
        <v>1</v>
      </c>
      <c r="DW32" s="2">
        <v>1</v>
      </c>
      <c r="DZ32" s="2">
        <v>2</v>
      </c>
      <c r="EA32" s="2">
        <v>2</v>
      </c>
      <c r="EB32" s="2">
        <v>1</v>
      </c>
      <c r="EC32" s="2">
        <v>2</v>
      </c>
      <c r="ED32" s="2">
        <v>1</v>
      </c>
      <c r="EE32" s="2">
        <v>2</v>
      </c>
      <c r="EF32" s="2">
        <v>1</v>
      </c>
      <c r="EG32" s="2">
        <v>1</v>
      </c>
      <c r="EH32" s="2">
        <v>1</v>
      </c>
      <c r="EI32" s="2">
        <v>1</v>
      </c>
      <c r="EJ32" s="2" t="s">
        <v>313</v>
      </c>
      <c r="EK32" s="2">
        <v>17</v>
      </c>
      <c r="EL32" s="2">
        <v>1</v>
      </c>
      <c r="EM32" s="2">
        <v>25</v>
      </c>
      <c r="EQ32" s="2" t="s">
        <v>77</v>
      </c>
      <c r="ER32" s="2">
        <v>187</v>
      </c>
      <c r="ES32" s="2">
        <v>0</v>
      </c>
      <c r="ET32" s="2" t="s">
        <v>77</v>
      </c>
      <c r="EU32" s="2">
        <v>187</v>
      </c>
      <c r="EV32" s="2">
        <v>0</v>
      </c>
      <c r="EW32" s="2" t="s">
        <v>178</v>
      </c>
      <c r="EX32" s="2">
        <v>173</v>
      </c>
      <c r="EY32" s="2">
        <v>15313</v>
      </c>
      <c r="EZ32" s="2" t="s">
        <v>178</v>
      </c>
      <c r="FA32" s="2">
        <v>173</v>
      </c>
      <c r="FB32" s="2">
        <v>15313</v>
      </c>
      <c r="FC32" s="2" t="s">
        <v>314</v>
      </c>
      <c r="FD32" s="8">
        <v>68</v>
      </c>
      <c r="FE32" s="2">
        <v>0</v>
      </c>
      <c r="FH32" s="2">
        <v>0</v>
      </c>
      <c r="FI32" s="2" t="s">
        <v>315</v>
      </c>
      <c r="FJ32" s="2">
        <v>111</v>
      </c>
      <c r="FK32" s="2">
        <v>0</v>
      </c>
      <c r="FN32" s="2">
        <v>0</v>
      </c>
      <c r="FO32" s="2" t="s">
        <v>316</v>
      </c>
      <c r="FP32" s="2">
        <v>191</v>
      </c>
      <c r="FQ32" s="2">
        <v>0</v>
      </c>
      <c r="FR32" s="2" t="s">
        <v>301</v>
      </c>
      <c r="FS32" s="2">
        <v>188</v>
      </c>
      <c r="FT32" s="2">
        <v>0</v>
      </c>
      <c r="FW32" s="2">
        <v>0</v>
      </c>
      <c r="FX32" s="2" t="s">
        <v>317</v>
      </c>
      <c r="FY32" s="2">
        <v>119</v>
      </c>
      <c r="FZ32" s="2">
        <v>2352</v>
      </c>
      <c r="GC32" s="2">
        <v>0</v>
      </c>
      <c r="GF32" s="2">
        <v>2</v>
      </c>
      <c r="GG32" s="2">
        <v>5</v>
      </c>
      <c r="GH32" s="2">
        <v>1</v>
      </c>
      <c r="GI32" s="2">
        <v>2</v>
      </c>
      <c r="GJ32" s="2">
        <v>1</v>
      </c>
      <c r="GK32" s="2">
        <v>2</v>
      </c>
      <c r="GL32" s="2">
        <v>2</v>
      </c>
      <c r="GM32" s="2">
        <v>5</v>
      </c>
      <c r="GN32" s="2">
        <v>2</v>
      </c>
      <c r="GO32" s="2">
        <v>5</v>
      </c>
      <c r="GT32" s="2">
        <v>1</v>
      </c>
      <c r="GU32" s="2">
        <v>2</v>
      </c>
      <c r="GV32" s="2">
        <v>1</v>
      </c>
      <c r="GW32" s="2">
        <v>2</v>
      </c>
      <c r="HJ32" s="3"/>
      <c r="HK32" s="2" t="s">
        <v>318</v>
      </c>
      <c r="HL32" s="2">
        <v>13</v>
      </c>
      <c r="HN32" s="3">
        <v>0</v>
      </c>
      <c r="HO32" s="2" t="s">
        <v>319</v>
      </c>
      <c r="HP32" s="2">
        <v>31</v>
      </c>
      <c r="HR32" s="2">
        <v>0</v>
      </c>
      <c r="ID32" s="2">
        <v>1</v>
      </c>
      <c r="IE32" s="2">
        <v>1</v>
      </c>
      <c r="IF32" s="2">
        <v>2</v>
      </c>
      <c r="IG32" s="2">
        <v>2</v>
      </c>
      <c r="JF32" s="2">
        <v>1</v>
      </c>
      <c r="KD32" s="2">
        <v>1</v>
      </c>
      <c r="KJ32" s="2">
        <v>60</v>
      </c>
      <c r="KK32" s="4">
        <v>2.4</v>
      </c>
      <c r="KL32" s="2">
        <v>32</v>
      </c>
      <c r="KM32" s="2">
        <v>4</v>
      </c>
      <c r="KO32" s="5"/>
      <c r="KS32" s="6"/>
      <c r="LH32" s="2">
        <v>7</v>
      </c>
      <c r="LI32" s="2">
        <v>7</v>
      </c>
      <c r="LJ32" s="2">
        <v>1</v>
      </c>
      <c r="LK32" s="2">
        <v>2</v>
      </c>
      <c r="LL32" s="2">
        <v>3</v>
      </c>
      <c r="LN32" s="2">
        <v>2</v>
      </c>
      <c r="LO32" s="2">
        <v>2</v>
      </c>
      <c r="LP32" s="2">
        <v>1</v>
      </c>
      <c r="LQ32" s="2">
        <v>1</v>
      </c>
      <c r="LR32" s="2">
        <v>1</v>
      </c>
      <c r="LS32" s="2">
        <v>1</v>
      </c>
      <c r="LT32" s="2">
        <v>2</v>
      </c>
      <c r="LX32" s="2">
        <v>2</v>
      </c>
      <c r="LY32" s="2">
        <v>3</v>
      </c>
      <c r="MC32" s="2">
        <v>1</v>
      </c>
      <c r="MK32" s="2">
        <v>1</v>
      </c>
      <c r="ML32" s="2">
        <v>1</v>
      </c>
      <c r="MM32" s="2">
        <v>2</v>
      </c>
      <c r="MN32" s="2">
        <v>3</v>
      </c>
      <c r="MO32" s="2">
        <v>4</v>
      </c>
      <c r="MQ32" s="2">
        <v>1</v>
      </c>
      <c r="MR32" s="2">
        <v>2</v>
      </c>
      <c r="MS32" s="2">
        <v>1</v>
      </c>
      <c r="NA32" s="2">
        <v>1</v>
      </c>
      <c r="NB32" s="2">
        <v>2</v>
      </c>
      <c r="NC32" s="2">
        <v>3</v>
      </c>
      <c r="NE32" s="2">
        <v>2</v>
      </c>
      <c r="NF32" s="2">
        <v>6</v>
      </c>
      <c r="NG32" s="2">
        <v>6</v>
      </c>
      <c r="NH32" s="2">
        <v>1</v>
      </c>
      <c r="NI32" s="2">
        <v>6</v>
      </c>
      <c r="NJ32" s="2">
        <v>6</v>
      </c>
      <c r="NK32" s="2">
        <v>6</v>
      </c>
      <c r="NL32" s="2">
        <v>1</v>
      </c>
      <c r="NN32" s="2">
        <v>7</v>
      </c>
      <c r="NO32" s="2">
        <v>2</v>
      </c>
      <c r="NP32" s="2">
        <v>2</v>
      </c>
      <c r="NQ32" s="2">
        <v>1</v>
      </c>
      <c r="NR32" s="2">
        <v>2</v>
      </c>
      <c r="NS32" s="2">
        <v>2</v>
      </c>
      <c r="NT32" s="2">
        <v>2</v>
      </c>
      <c r="NU32" s="2">
        <v>2</v>
      </c>
      <c r="NZ32" s="2">
        <v>23</v>
      </c>
      <c r="OA32" s="2">
        <v>5</v>
      </c>
      <c r="OJ32" s="2">
        <v>1</v>
      </c>
      <c r="OK32" s="2">
        <v>1</v>
      </c>
      <c r="OL32" s="2">
        <v>1</v>
      </c>
      <c r="OM32" s="2">
        <v>1</v>
      </c>
      <c r="ON32" s="2">
        <v>2</v>
      </c>
      <c r="OO32" s="2">
        <v>1</v>
      </c>
      <c r="OP32" s="2">
        <v>98</v>
      </c>
      <c r="OQ32" s="2" t="s">
        <v>320</v>
      </c>
      <c r="OR32" s="2">
        <v>13</v>
      </c>
      <c r="OS32" s="2">
        <v>2</v>
      </c>
      <c r="OT32" s="2">
        <v>1</v>
      </c>
      <c r="OU32" s="2">
        <v>1</v>
      </c>
      <c r="OV32" s="2">
        <v>2</v>
      </c>
      <c r="OW32" s="2">
        <v>1</v>
      </c>
      <c r="OX32" s="2">
        <v>1</v>
      </c>
      <c r="OY32" s="2">
        <v>1</v>
      </c>
      <c r="OZ32" s="2">
        <v>2</v>
      </c>
      <c r="PA32" s="2">
        <v>1</v>
      </c>
      <c r="PB32" s="2">
        <v>1</v>
      </c>
      <c r="PC32" s="2" t="s">
        <v>321</v>
      </c>
      <c r="PD32" s="2">
        <v>12</v>
      </c>
      <c r="PJ32" s="2">
        <v>1</v>
      </c>
      <c r="PK32" s="2">
        <v>4</v>
      </c>
      <c r="PL32" s="2">
        <v>3</v>
      </c>
      <c r="PM32" s="2">
        <v>1</v>
      </c>
      <c r="PO32" s="2">
        <v>1</v>
      </c>
      <c r="PR32" s="2">
        <v>3</v>
      </c>
      <c r="PV32" s="2">
        <v>1</v>
      </c>
      <c r="PW32" s="2">
        <v>1</v>
      </c>
      <c r="PX32" s="2">
        <v>1</v>
      </c>
      <c r="PY32" s="2">
        <v>1</v>
      </c>
      <c r="PZ32" s="2">
        <v>1</v>
      </c>
      <c r="QA32" s="2">
        <v>1</v>
      </c>
      <c r="QB32" s="2">
        <v>1</v>
      </c>
      <c r="QC32" s="2">
        <v>1</v>
      </c>
      <c r="QD32" s="2">
        <v>1</v>
      </c>
      <c r="QE32" s="2">
        <v>2</v>
      </c>
      <c r="QF32" s="2">
        <v>1</v>
      </c>
      <c r="QG32" s="2">
        <v>1</v>
      </c>
      <c r="QJ32" s="2">
        <v>3</v>
      </c>
      <c r="QK32" s="2">
        <v>3</v>
      </c>
      <c r="QL32" s="2">
        <v>1</v>
      </c>
      <c r="QM32" s="2">
        <v>1</v>
      </c>
      <c r="QN32" s="2">
        <v>2</v>
      </c>
      <c r="QO32" s="2">
        <v>1</v>
      </c>
      <c r="QP32" s="2">
        <v>1</v>
      </c>
      <c r="QQ32" s="2">
        <v>1</v>
      </c>
      <c r="QR32" s="2">
        <v>1</v>
      </c>
      <c r="QS32" s="2">
        <v>1</v>
      </c>
      <c r="QT32" s="2">
        <v>1</v>
      </c>
      <c r="QU32" s="2">
        <v>2</v>
      </c>
      <c r="QV32" s="2">
        <v>13</v>
      </c>
      <c r="QW32" s="2">
        <v>4</v>
      </c>
      <c r="QX32" s="2">
        <v>8</v>
      </c>
      <c r="QY32" s="2">
        <v>1</v>
      </c>
      <c r="QZ32" s="2">
        <v>1</v>
      </c>
      <c r="RA32" s="2">
        <v>2</v>
      </c>
      <c r="RB32" s="2">
        <v>2</v>
      </c>
      <c r="RE32" s="2">
        <v>2</v>
      </c>
      <c r="RI32" s="2">
        <v>2</v>
      </c>
      <c r="RJ32" s="2">
        <v>1</v>
      </c>
      <c r="RP32" s="2">
        <v>3</v>
      </c>
      <c r="RS32" s="2">
        <v>4</v>
      </c>
      <c r="RZ32" s="2">
        <v>3</v>
      </c>
      <c r="SA32" s="2">
        <v>2</v>
      </c>
      <c r="SD32" s="2">
        <v>2</v>
      </c>
      <c r="SG32" s="2">
        <v>2</v>
      </c>
      <c r="SJ32" s="2">
        <v>2</v>
      </c>
      <c r="SM32" s="2">
        <v>2</v>
      </c>
      <c r="SN32" s="2">
        <v>200912</v>
      </c>
      <c r="SO32" s="2">
        <v>0</v>
      </c>
      <c r="SP32" s="2">
        <v>4697</v>
      </c>
      <c r="SQ32" s="2">
        <v>0</v>
      </c>
      <c r="SR32" s="2">
        <v>0</v>
      </c>
      <c r="SS32" s="7">
        <v>1685</v>
      </c>
      <c r="ST32" s="2">
        <v>5</v>
      </c>
      <c r="SU32" s="2">
        <v>3</v>
      </c>
      <c r="SV32" s="2">
        <v>5</v>
      </c>
      <c r="SW32" s="2">
        <v>3</v>
      </c>
      <c r="SX32" s="2">
        <v>2</v>
      </c>
      <c r="SY32" s="2">
        <v>5</v>
      </c>
      <c r="SZ32" s="2">
        <v>2</v>
      </c>
      <c r="TA32" s="2">
        <v>18</v>
      </c>
      <c r="TB32" s="2">
        <v>10</v>
      </c>
      <c r="TC32" s="2">
        <v>5</v>
      </c>
      <c r="TD32" s="2">
        <v>24</v>
      </c>
      <c r="TE32" s="2">
        <v>25</v>
      </c>
      <c r="TF32" s="2">
        <v>8</v>
      </c>
      <c r="TG32" s="2">
        <v>10</v>
      </c>
      <c r="TH32" s="8" t="s">
        <v>322</v>
      </c>
      <c r="TI32" s="2">
        <v>9</v>
      </c>
      <c r="TJ32" s="2">
        <v>13</v>
      </c>
      <c r="TN32" s="2" t="s">
        <v>65</v>
      </c>
      <c r="TO32" s="2">
        <v>1</v>
      </c>
      <c r="TP32" s="2">
        <v>1</v>
      </c>
      <c r="TQ32" s="5">
        <v>1</v>
      </c>
      <c r="TR32" s="2">
        <v>0</v>
      </c>
      <c r="TS32" s="5">
        <v>0</v>
      </c>
      <c r="TT32" s="2">
        <v>0</v>
      </c>
      <c r="TU32" s="5">
        <v>0</v>
      </c>
      <c r="TV32" s="2">
        <v>0</v>
      </c>
      <c r="TW32" s="5">
        <v>0</v>
      </c>
      <c r="TX32" s="2">
        <v>0</v>
      </c>
      <c r="TY32" s="5">
        <v>0</v>
      </c>
      <c r="TZ32" s="2">
        <v>0</v>
      </c>
      <c r="UA32" s="5">
        <v>0</v>
      </c>
      <c r="UB32" s="5">
        <v>1</v>
      </c>
      <c r="UC32" s="9">
        <v>6.2240663900414942E-3</v>
      </c>
      <c r="UD32" s="10" t="s">
        <v>2140</v>
      </c>
      <c r="UE32" s="10" t="s">
        <v>2312</v>
      </c>
      <c r="UF32" s="10" t="s">
        <v>2313</v>
      </c>
      <c r="UG32" s="11" t="s">
        <v>2314</v>
      </c>
      <c r="UH32" s="2" t="s">
        <v>2351</v>
      </c>
      <c r="UI32" s="2">
        <v>3695</v>
      </c>
      <c r="UJ32" s="2">
        <v>8931</v>
      </c>
      <c r="UL32" s="2">
        <v>10764</v>
      </c>
      <c r="UN32" s="2">
        <v>99615</v>
      </c>
      <c r="UO32" s="2">
        <v>5135</v>
      </c>
      <c r="UP32" s="2">
        <v>1630</v>
      </c>
      <c r="UQ32" s="2">
        <v>33580</v>
      </c>
      <c r="UR32" s="2">
        <v>87816</v>
      </c>
      <c r="UT32" s="2">
        <v>36399</v>
      </c>
      <c r="UU32" s="2">
        <v>71504</v>
      </c>
      <c r="UV32" s="2" t="s">
        <v>2195</v>
      </c>
      <c r="UW32" s="2" t="s">
        <v>2206</v>
      </c>
      <c r="UX32" s="3">
        <v>4660726</v>
      </c>
      <c r="UY32" s="3">
        <v>4895688</v>
      </c>
      <c r="UZ32" s="3">
        <f>IF(UH32="","",SUM(UI32:UU32))</f>
        <v>359069</v>
      </c>
      <c r="VA32" s="3">
        <f>IF(UH32="","",SUM(SN32:SR32))</f>
        <v>205609</v>
      </c>
      <c r="VB32" s="3">
        <f>IF(UH32="","",IF(VA32=0,"",UZ32+VA32))</f>
        <v>564678</v>
      </c>
      <c r="VC32" s="21">
        <f t="shared" si="0"/>
        <v>11.534190904322335</v>
      </c>
      <c r="VD32" s="2">
        <v>2</v>
      </c>
      <c r="VE32" s="2">
        <v>4</v>
      </c>
    </row>
    <row r="33" spans="1:577" x14ac:dyDescent="0.2">
      <c r="A33" s="2">
        <v>294</v>
      </c>
      <c r="B33" s="2" t="s">
        <v>136</v>
      </c>
      <c r="C33" s="2" t="s">
        <v>323</v>
      </c>
      <c r="D33" s="2" t="s">
        <v>323</v>
      </c>
      <c r="E33" s="2">
        <v>98</v>
      </c>
      <c r="F33" s="2">
        <v>26</v>
      </c>
      <c r="G33" s="2">
        <v>61</v>
      </c>
      <c r="H33" s="2">
        <v>87</v>
      </c>
      <c r="I33" s="2">
        <v>61</v>
      </c>
      <c r="J33" s="2">
        <v>61</v>
      </c>
      <c r="K33" s="2">
        <v>22</v>
      </c>
      <c r="L33" s="2">
        <v>39</v>
      </c>
      <c r="M33" s="2">
        <v>61</v>
      </c>
      <c r="N33" s="2">
        <v>0</v>
      </c>
      <c r="O33" s="2">
        <v>3</v>
      </c>
      <c r="P33" s="2">
        <v>2</v>
      </c>
      <c r="Q33" s="2">
        <v>1</v>
      </c>
      <c r="R33" s="2">
        <v>3</v>
      </c>
      <c r="S33" s="2">
        <v>0</v>
      </c>
      <c r="T33" s="2">
        <v>2</v>
      </c>
      <c r="U33" s="2">
        <v>1</v>
      </c>
      <c r="V33" s="2">
        <v>1</v>
      </c>
      <c r="AE33" s="2">
        <v>3</v>
      </c>
      <c r="AF33" s="2">
        <v>1</v>
      </c>
      <c r="AG33" s="2">
        <v>1</v>
      </c>
      <c r="AH33" s="2">
        <v>1</v>
      </c>
      <c r="AJ33" s="2">
        <v>3</v>
      </c>
      <c r="AK33" s="2">
        <v>4</v>
      </c>
      <c r="AL33" s="2">
        <v>5</v>
      </c>
      <c r="AS33" s="2">
        <v>4</v>
      </c>
      <c r="AT33" s="2">
        <v>1</v>
      </c>
      <c r="AW33" s="2">
        <v>2</v>
      </c>
      <c r="AZ33" s="2">
        <v>1</v>
      </c>
      <c r="BA33" s="2">
        <v>1</v>
      </c>
      <c r="BB33" s="2">
        <v>1</v>
      </c>
      <c r="BC33" s="2">
        <v>1</v>
      </c>
      <c r="BD33" s="2">
        <v>2</v>
      </c>
      <c r="BE33" s="2">
        <v>5</v>
      </c>
      <c r="BF33" s="2">
        <v>1</v>
      </c>
      <c r="BG33" s="2">
        <v>2</v>
      </c>
      <c r="BH33" s="2">
        <v>2</v>
      </c>
      <c r="BI33" s="2">
        <v>5</v>
      </c>
      <c r="BJ33" s="2">
        <v>2</v>
      </c>
      <c r="BK33" s="2">
        <v>5</v>
      </c>
      <c r="BL33" s="2">
        <v>1</v>
      </c>
      <c r="BM33" s="2">
        <v>2</v>
      </c>
      <c r="BN33" s="2">
        <v>2</v>
      </c>
      <c r="BO33" s="2">
        <v>5</v>
      </c>
      <c r="BP33" s="2">
        <v>2</v>
      </c>
      <c r="BQ33" s="2">
        <v>5</v>
      </c>
      <c r="BR33" s="2">
        <v>1</v>
      </c>
      <c r="BS33" s="2">
        <v>2</v>
      </c>
      <c r="BT33" s="2">
        <v>1</v>
      </c>
      <c r="BU33" s="2">
        <v>2</v>
      </c>
      <c r="BV33" s="2">
        <v>2</v>
      </c>
      <c r="BW33" s="2">
        <v>5</v>
      </c>
      <c r="BX33" s="2">
        <v>1</v>
      </c>
      <c r="BY33" s="2">
        <v>2</v>
      </c>
      <c r="BZ33" s="2">
        <v>2</v>
      </c>
      <c r="CA33" s="2">
        <v>5</v>
      </c>
      <c r="CB33" s="2">
        <v>2</v>
      </c>
      <c r="CC33" s="2">
        <v>5</v>
      </c>
      <c r="CD33" s="2">
        <v>2</v>
      </c>
      <c r="CE33" s="2">
        <v>5</v>
      </c>
      <c r="CF33" s="2">
        <v>2</v>
      </c>
      <c r="CG33" s="2">
        <v>5</v>
      </c>
      <c r="CH33" s="2">
        <v>2</v>
      </c>
      <c r="CI33" s="2">
        <v>5</v>
      </c>
      <c r="CT33" s="2">
        <v>1</v>
      </c>
      <c r="CU33" s="2">
        <v>2</v>
      </c>
      <c r="CV33" s="2">
        <v>3</v>
      </c>
      <c r="CW33" s="2">
        <v>4</v>
      </c>
      <c r="CX33" s="2">
        <v>5</v>
      </c>
      <c r="CZ33" s="2">
        <v>2</v>
      </c>
      <c r="DA33" s="2">
        <v>2</v>
      </c>
      <c r="DB33" s="2">
        <v>2</v>
      </c>
      <c r="DC33" s="2">
        <v>2</v>
      </c>
      <c r="DF33" s="2">
        <v>2</v>
      </c>
      <c r="DG33" s="2">
        <v>2</v>
      </c>
      <c r="DL33" s="2">
        <v>2</v>
      </c>
      <c r="DM33" s="2">
        <v>1</v>
      </c>
      <c r="DR33" s="2">
        <v>2</v>
      </c>
      <c r="DS33" s="2">
        <v>1</v>
      </c>
      <c r="DT33" s="2">
        <v>2</v>
      </c>
      <c r="DU33" s="2">
        <v>1</v>
      </c>
      <c r="DX33" s="2">
        <v>2</v>
      </c>
      <c r="DY33" s="2">
        <v>1</v>
      </c>
      <c r="EJ33" s="2" t="s">
        <v>324</v>
      </c>
      <c r="EK33" s="2">
        <v>5</v>
      </c>
      <c r="EL33" s="2">
        <v>1</v>
      </c>
      <c r="EQ33" s="2" t="s">
        <v>286</v>
      </c>
      <c r="ER33" s="2">
        <v>187</v>
      </c>
      <c r="ES33" s="2">
        <v>0</v>
      </c>
      <c r="ET33" s="2" t="s">
        <v>286</v>
      </c>
      <c r="EU33" s="2">
        <v>187</v>
      </c>
      <c r="EV33" s="2">
        <v>0</v>
      </c>
      <c r="EY33" s="2">
        <v>0</v>
      </c>
      <c r="EZ33" s="2" t="s">
        <v>325</v>
      </c>
      <c r="FA33" s="2">
        <v>20</v>
      </c>
      <c r="FB33" s="2">
        <v>0</v>
      </c>
      <c r="FE33" s="2">
        <v>0</v>
      </c>
      <c r="FH33" s="2">
        <v>0</v>
      </c>
      <c r="FI33" s="2" t="s">
        <v>326</v>
      </c>
      <c r="FJ33" s="2">
        <v>79</v>
      </c>
      <c r="FK33" s="2">
        <v>0</v>
      </c>
      <c r="FN33" s="2">
        <v>0</v>
      </c>
      <c r="FQ33" s="2">
        <v>0</v>
      </c>
      <c r="FR33" s="2" t="s">
        <v>326</v>
      </c>
      <c r="FS33" s="2">
        <v>79</v>
      </c>
      <c r="FT33" s="2">
        <v>0</v>
      </c>
      <c r="FU33" s="2" t="s">
        <v>326</v>
      </c>
      <c r="FV33" s="2">
        <v>79</v>
      </c>
      <c r="FW33" s="2">
        <v>0</v>
      </c>
      <c r="FZ33" s="2">
        <v>0</v>
      </c>
      <c r="GC33" s="2">
        <v>0</v>
      </c>
      <c r="GF33" s="2">
        <v>2</v>
      </c>
      <c r="GG33" s="2">
        <v>5</v>
      </c>
      <c r="GH33" s="2">
        <v>1</v>
      </c>
      <c r="GI33" s="2">
        <v>1</v>
      </c>
      <c r="GJ33" s="2">
        <v>2</v>
      </c>
      <c r="GK33" s="2">
        <v>5</v>
      </c>
      <c r="GL33" s="2">
        <v>2</v>
      </c>
      <c r="GM33" s="2">
        <v>5</v>
      </c>
      <c r="GN33" s="2">
        <v>2</v>
      </c>
      <c r="GO33" s="2">
        <v>5</v>
      </c>
      <c r="GT33" s="2">
        <v>1</v>
      </c>
      <c r="GU33" s="2">
        <v>2</v>
      </c>
      <c r="HJ33" s="3"/>
      <c r="HK33" s="2" t="s">
        <v>1761</v>
      </c>
      <c r="HL33" s="2">
        <v>18</v>
      </c>
      <c r="HM33" s="2">
        <v>19</v>
      </c>
      <c r="HN33" s="3">
        <v>6000</v>
      </c>
      <c r="ID33" s="2">
        <v>1</v>
      </c>
      <c r="IE33" s="2">
        <v>1</v>
      </c>
      <c r="IF33" s="2">
        <v>2</v>
      </c>
      <c r="IG33" s="2">
        <v>2</v>
      </c>
      <c r="JF33" s="2">
        <v>1</v>
      </c>
      <c r="KD33" s="2">
        <v>1</v>
      </c>
      <c r="KJ33" s="2">
        <v>24</v>
      </c>
      <c r="KK33" s="4">
        <v>6</v>
      </c>
      <c r="KL33" s="2">
        <v>12</v>
      </c>
      <c r="KM33" s="2">
        <v>30</v>
      </c>
      <c r="KO33" s="5"/>
      <c r="KS33" s="6"/>
      <c r="LH33" s="2">
        <v>4</v>
      </c>
      <c r="LI33" s="2">
        <v>4</v>
      </c>
      <c r="LJ33" s="2">
        <v>2</v>
      </c>
      <c r="LK33" s="2">
        <v>3</v>
      </c>
      <c r="LN33" s="2">
        <v>1</v>
      </c>
      <c r="LO33" s="2">
        <v>2</v>
      </c>
      <c r="LP33" s="2">
        <v>2</v>
      </c>
      <c r="LQ33" s="2">
        <v>2</v>
      </c>
      <c r="LR33" s="2">
        <v>2</v>
      </c>
      <c r="LX33" s="2">
        <v>1</v>
      </c>
      <c r="LY33" s="2">
        <v>2</v>
      </c>
      <c r="MK33" s="2">
        <v>1</v>
      </c>
      <c r="ML33" s="2">
        <v>1</v>
      </c>
      <c r="MM33" s="2">
        <v>2</v>
      </c>
      <c r="MQ33" s="2">
        <v>1</v>
      </c>
      <c r="NA33" s="2">
        <v>1</v>
      </c>
      <c r="NB33" s="2">
        <v>2</v>
      </c>
      <c r="NE33" s="2">
        <v>2</v>
      </c>
      <c r="NF33" s="2">
        <v>1</v>
      </c>
      <c r="NG33" s="2">
        <v>6</v>
      </c>
      <c r="NH33" s="2">
        <v>6</v>
      </c>
      <c r="NI33" s="2">
        <v>6</v>
      </c>
      <c r="NJ33" s="2">
        <v>6</v>
      </c>
      <c r="NK33" s="2">
        <v>6</v>
      </c>
      <c r="NO33" s="2">
        <v>1</v>
      </c>
      <c r="NP33" s="2">
        <v>2</v>
      </c>
      <c r="NQ33" s="2">
        <v>2</v>
      </c>
      <c r="NR33" s="2">
        <v>2</v>
      </c>
      <c r="NS33" s="2">
        <v>2</v>
      </c>
      <c r="NT33" s="2">
        <v>2</v>
      </c>
      <c r="NV33" s="2">
        <v>6</v>
      </c>
      <c r="NW33" s="2">
        <v>40</v>
      </c>
      <c r="OD33" s="2">
        <v>0</v>
      </c>
      <c r="OE33" s="2">
        <v>0</v>
      </c>
      <c r="OF33" s="2">
        <v>0</v>
      </c>
      <c r="OG33" s="2">
        <v>0</v>
      </c>
      <c r="OJ33" s="2">
        <v>1</v>
      </c>
      <c r="OK33" s="2">
        <v>4</v>
      </c>
      <c r="OL33" s="2">
        <v>1</v>
      </c>
      <c r="OM33" s="2">
        <v>1</v>
      </c>
      <c r="ON33" s="2">
        <v>2</v>
      </c>
      <c r="OO33" s="2">
        <v>2</v>
      </c>
      <c r="OP33" s="2">
        <v>3</v>
      </c>
      <c r="OS33" s="2">
        <v>2</v>
      </c>
      <c r="OT33" s="2">
        <v>1</v>
      </c>
      <c r="OU33" s="2">
        <v>1</v>
      </c>
      <c r="OV33" s="2">
        <v>2</v>
      </c>
      <c r="OW33" s="2">
        <v>1</v>
      </c>
      <c r="OX33" s="2">
        <v>2</v>
      </c>
      <c r="OY33" s="2">
        <v>2</v>
      </c>
      <c r="OZ33" s="2">
        <v>2</v>
      </c>
      <c r="PA33" s="2">
        <v>1</v>
      </c>
      <c r="PB33" s="2">
        <v>2</v>
      </c>
      <c r="PJ33" s="2">
        <v>1</v>
      </c>
      <c r="PK33" s="2">
        <v>3</v>
      </c>
      <c r="PL33" s="2">
        <v>3</v>
      </c>
      <c r="PM33" s="2">
        <v>1</v>
      </c>
      <c r="PO33" s="2">
        <v>1</v>
      </c>
      <c r="PR33" s="2">
        <v>4</v>
      </c>
      <c r="PV33" s="2">
        <v>1</v>
      </c>
      <c r="PW33" s="2">
        <v>1</v>
      </c>
      <c r="PX33" s="2">
        <v>1</v>
      </c>
      <c r="PY33" s="2">
        <v>1</v>
      </c>
      <c r="PZ33" s="2">
        <v>1</v>
      </c>
      <c r="QA33" s="2">
        <v>1</v>
      </c>
      <c r="QB33" s="2">
        <v>1</v>
      </c>
      <c r="QC33" s="2">
        <v>1</v>
      </c>
      <c r="QD33" s="2">
        <v>1</v>
      </c>
      <c r="QE33" s="2">
        <v>1</v>
      </c>
      <c r="QF33" s="2">
        <v>2</v>
      </c>
      <c r="QG33" s="2">
        <v>2</v>
      </c>
      <c r="QH33" s="2">
        <v>4</v>
      </c>
      <c r="QI33" s="2">
        <v>2</v>
      </c>
      <c r="QL33" s="2">
        <v>2</v>
      </c>
      <c r="QM33" s="2">
        <v>1</v>
      </c>
      <c r="QN33" s="2">
        <v>1</v>
      </c>
      <c r="QO33" s="2">
        <v>1</v>
      </c>
      <c r="QP33" s="2">
        <v>1</v>
      </c>
      <c r="QQ33" s="2">
        <v>1</v>
      </c>
      <c r="QR33" s="2">
        <v>1</v>
      </c>
      <c r="QS33" s="2">
        <v>2</v>
      </c>
      <c r="QT33" s="2">
        <v>1</v>
      </c>
      <c r="QU33" s="2">
        <v>2</v>
      </c>
      <c r="QV33" s="2">
        <v>13</v>
      </c>
      <c r="QW33" s="2">
        <v>4</v>
      </c>
      <c r="QX33" s="2">
        <v>8</v>
      </c>
      <c r="QY33" s="2">
        <v>1</v>
      </c>
      <c r="QZ33" s="2">
        <v>1</v>
      </c>
      <c r="RA33" s="2">
        <v>1</v>
      </c>
      <c r="RB33" s="2">
        <v>1</v>
      </c>
      <c r="RC33" s="2">
        <v>5</v>
      </c>
      <c r="RD33" s="2">
        <v>1</v>
      </c>
      <c r="RE33" s="2">
        <v>2</v>
      </c>
      <c r="RI33" s="2">
        <v>2</v>
      </c>
      <c r="RJ33" s="2">
        <v>1</v>
      </c>
      <c r="RP33" s="2">
        <v>2</v>
      </c>
      <c r="RS33" s="2">
        <v>4</v>
      </c>
      <c r="RZ33" s="2">
        <v>1</v>
      </c>
      <c r="SA33" s="2">
        <v>1</v>
      </c>
      <c r="SB33" s="2">
        <v>2</v>
      </c>
      <c r="SC33" s="2">
        <v>3</v>
      </c>
      <c r="SD33" s="2">
        <v>2</v>
      </c>
      <c r="SG33" s="2">
        <v>2</v>
      </c>
      <c r="SJ33" s="2">
        <v>2</v>
      </c>
      <c r="SM33" s="2">
        <v>1</v>
      </c>
      <c r="SN33" s="2">
        <v>51690</v>
      </c>
      <c r="SO33" s="2">
        <v>0</v>
      </c>
      <c r="SP33" s="2">
        <v>0</v>
      </c>
      <c r="SQ33" s="2">
        <v>0</v>
      </c>
      <c r="SR33" s="2">
        <v>0</v>
      </c>
      <c r="SS33" s="7">
        <v>0</v>
      </c>
      <c r="ST33" s="2">
        <v>4</v>
      </c>
      <c r="SU33" s="2">
        <v>5</v>
      </c>
      <c r="SV33" s="2">
        <v>6</v>
      </c>
      <c r="SW33" s="2">
        <v>5</v>
      </c>
      <c r="SX33" s="2">
        <v>2</v>
      </c>
      <c r="SY33" s="2">
        <v>5</v>
      </c>
      <c r="SZ33" s="2">
        <v>5</v>
      </c>
      <c r="TA33" s="2">
        <v>30</v>
      </c>
      <c r="TB33" s="2">
        <v>15</v>
      </c>
      <c r="TC33" s="2">
        <v>0</v>
      </c>
      <c r="TD33" s="2">
        <v>20</v>
      </c>
      <c r="TE33" s="2">
        <v>35</v>
      </c>
      <c r="TF33" s="2">
        <v>0</v>
      </c>
      <c r="TG33" s="2">
        <v>0</v>
      </c>
      <c r="TH33" s="8"/>
      <c r="TN33" s="2" t="s">
        <v>65</v>
      </c>
      <c r="TO33" s="2">
        <v>1</v>
      </c>
      <c r="TP33" s="2">
        <v>1</v>
      </c>
      <c r="TQ33" s="5">
        <v>1</v>
      </c>
      <c r="TR33" s="2">
        <v>0</v>
      </c>
      <c r="TS33" s="5">
        <v>0</v>
      </c>
      <c r="TT33" s="2">
        <v>0</v>
      </c>
      <c r="TU33" s="5">
        <v>0</v>
      </c>
      <c r="TV33" s="2">
        <v>0</v>
      </c>
      <c r="TW33" s="5">
        <v>0</v>
      </c>
      <c r="TX33" s="2">
        <v>0</v>
      </c>
      <c r="TY33" s="5">
        <v>0</v>
      </c>
      <c r="TZ33" s="2">
        <v>0</v>
      </c>
      <c r="UA33" s="5">
        <v>0</v>
      </c>
      <c r="UB33" s="5">
        <v>1</v>
      </c>
      <c r="UC33" s="9">
        <v>6.2240663900414942E-3</v>
      </c>
      <c r="UD33" s="10" t="s">
        <v>2328</v>
      </c>
      <c r="UE33" s="10" t="s">
        <v>2326</v>
      </c>
      <c r="UF33" s="10" t="s">
        <v>2313</v>
      </c>
      <c r="UG33" s="11" t="s">
        <v>2314</v>
      </c>
      <c r="UH33" s="2" t="s">
        <v>2352</v>
      </c>
      <c r="UI33" s="2">
        <v>6136</v>
      </c>
      <c r="UJ33" s="2">
        <v>4555</v>
      </c>
      <c r="UK33" s="2">
        <v>34782</v>
      </c>
      <c r="UN33" s="2">
        <v>800</v>
      </c>
      <c r="UO33" s="2">
        <v>11383</v>
      </c>
      <c r="UP33" s="2">
        <v>229</v>
      </c>
      <c r="UQ33" s="2">
        <v>5871</v>
      </c>
      <c r="UR33" s="2">
        <v>20570</v>
      </c>
      <c r="UT33" s="2">
        <v>8981</v>
      </c>
      <c r="UV33" s="2" t="s">
        <v>136</v>
      </c>
      <c r="UW33" s="2" t="s">
        <v>323</v>
      </c>
      <c r="UX33" s="3">
        <v>3763322</v>
      </c>
      <c r="UY33" s="3">
        <v>3990677</v>
      </c>
      <c r="UZ33" s="3">
        <f>IF(UH33="","",SUM(UI33:UU33))</f>
        <v>93307</v>
      </c>
      <c r="VA33" s="3">
        <f>IF(UH33="","",SUM(SN33:SR33))</f>
        <v>51690</v>
      </c>
      <c r="VB33" s="3">
        <f>IF(UH33="","",IF(VA33=0,"",UZ33+VA33))</f>
        <v>144997</v>
      </c>
      <c r="VC33" s="21">
        <f t="shared" si="0"/>
        <v>3.63339353197465</v>
      </c>
      <c r="VD33" s="2">
        <v>1</v>
      </c>
      <c r="VE33" s="2">
        <v>2</v>
      </c>
    </row>
    <row r="34" spans="1:577" x14ac:dyDescent="0.2">
      <c r="A34" s="2">
        <v>296</v>
      </c>
      <c r="B34" s="2" t="s">
        <v>2199</v>
      </c>
      <c r="C34" s="2" t="s">
        <v>327</v>
      </c>
      <c r="D34" s="2" t="s">
        <v>327</v>
      </c>
      <c r="E34" s="2">
        <v>5</v>
      </c>
      <c r="F34" s="2">
        <v>120</v>
      </c>
      <c r="G34" s="2">
        <v>178</v>
      </c>
      <c r="H34" s="2">
        <v>298</v>
      </c>
      <c r="I34" s="2">
        <v>298</v>
      </c>
      <c r="J34" s="2">
        <v>298</v>
      </c>
      <c r="K34" s="2">
        <v>120</v>
      </c>
      <c r="L34" s="2">
        <v>178</v>
      </c>
      <c r="M34" s="2">
        <v>298</v>
      </c>
      <c r="N34" s="2">
        <v>9</v>
      </c>
      <c r="O34" s="2">
        <v>20</v>
      </c>
      <c r="P34" s="2">
        <v>26</v>
      </c>
      <c r="Q34" s="2">
        <v>3</v>
      </c>
      <c r="R34" s="2">
        <v>29</v>
      </c>
      <c r="S34" s="2">
        <v>3</v>
      </c>
      <c r="T34" s="2">
        <v>24</v>
      </c>
      <c r="U34" s="2">
        <v>2</v>
      </c>
      <c r="V34" s="2">
        <v>1</v>
      </c>
      <c r="W34" s="2">
        <v>2</v>
      </c>
      <c r="X34" s="2">
        <v>3</v>
      </c>
      <c r="AE34" s="2">
        <v>4</v>
      </c>
      <c r="AF34" s="2">
        <v>3</v>
      </c>
      <c r="AG34" s="2">
        <v>4</v>
      </c>
      <c r="AH34" s="2">
        <v>1</v>
      </c>
      <c r="AJ34" s="2">
        <v>1</v>
      </c>
      <c r="AK34" s="2">
        <v>3</v>
      </c>
      <c r="AL34" s="2">
        <v>4</v>
      </c>
      <c r="AS34" s="2">
        <v>1</v>
      </c>
      <c r="AT34" s="2">
        <v>3</v>
      </c>
      <c r="AU34" s="2">
        <v>210617</v>
      </c>
      <c r="AV34" s="2">
        <v>243870</v>
      </c>
      <c r="AW34" s="2">
        <v>2</v>
      </c>
      <c r="AZ34" s="2">
        <v>2</v>
      </c>
      <c r="BA34" s="2">
        <v>5</v>
      </c>
      <c r="BB34" s="2">
        <v>1</v>
      </c>
      <c r="BC34" s="2">
        <v>2</v>
      </c>
      <c r="BD34" s="2">
        <v>2</v>
      </c>
      <c r="BE34" s="2">
        <v>5</v>
      </c>
      <c r="BF34" s="2">
        <v>1</v>
      </c>
      <c r="BG34" s="2">
        <v>2</v>
      </c>
      <c r="BH34" s="2">
        <v>2</v>
      </c>
      <c r="BI34" s="2">
        <v>5</v>
      </c>
      <c r="BJ34" s="2">
        <v>2</v>
      </c>
      <c r="BK34" s="2">
        <v>5</v>
      </c>
      <c r="BL34" s="2">
        <v>1</v>
      </c>
      <c r="BM34" s="2">
        <v>2</v>
      </c>
      <c r="BN34" s="2">
        <v>1</v>
      </c>
      <c r="BO34" s="2">
        <v>2</v>
      </c>
      <c r="BP34" s="2">
        <v>1</v>
      </c>
      <c r="BQ34" s="2">
        <v>2</v>
      </c>
      <c r="BR34" s="2">
        <v>2</v>
      </c>
      <c r="BS34" s="2">
        <v>5</v>
      </c>
      <c r="BT34" s="2">
        <v>1</v>
      </c>
      <c r="BU34" s="2">
        <v>2</v>
      </c>
      <c r="BV34" s="2">
        <v>1</v>
      </c>
      <c r="BW34" s="2">
        <v>2</v>
      </c>
      <c r="BX34" s="2">
        <v>1</v>
      </c>
      <c r="BY34" s="2">
        <v>2</v>
      </c>
      <c r="BZ34" s="2">
        <v>2</v>
      </c>
      <c r="CA34" s="2">
        <v>5</v>
      </c>
      <c r="CB34" s="2">
        <v>2</v>
      </c>
      <c r="CC34" s="2">
        <v>5</v>
      </c>
      <c r="CD34" s="2">
        <v>2</v>
      </c>
      <c r="CE34" s="2">
        <v>5</v>
      </c>
      <c r="CF34" s="2">
        <v>2</v>
      </c>
      <c r="CG34" s="2">
        <v>5</v>
      </c>
      <c r="CH34" s="2">
        <v>2</v>
      </c>
      <c r="CI34" s="2">
        <v>5</v>
      </c>
      <c r="DB34" s="2">
        <v>2</v>
      </c>
      <c r="DC34" s="2">
        <v>2</v>
      </c>
      <c r="DF34" s="2">
        <v>1</v>
      </c>
      <c r="DG34" s="2">
        <v>2</v>
      </c>
      <c r="DL34" s="2">
        <v>2</v>
      </c>
      <c r="DM34" s="2">
        <v>1</v>
      </c>
      <c r="DN34" s="2">
        <v>2</v>
      </c>
      <c r="DO34" s="2">
        <v>1</v>
      </c>
      <c r="DP34" s="2">
        <v>2</v>
      </c>
      <c r="DQ34" s="2">
        <v>1</v>
      </c>
      <c r="DT34" s="2">
        <v>2</v>
      </c>
      <c r="DU34" s="2">
        <v>2</v>
      </c>
      <c r="DV34" s="2">
        <v>2</v>
      </c>
      <c r="DW34" s="2">
        <v>2</v>
      </c>
      <c r="DX34" s="2">
        <v>2</v>
      </c>
      <c r="DY34" s="2">
        <v>1</v>
      </c>
      <c r="EJ34" s="2" t="s">
        <v>67</v>
      </c>
      <c r="EK34" s="2">
        <v>13</v>
      </c>
      <c r="ES34" s="2">
        <v>0</v>
      </c>
      <c r="EV34" s="2">
        <v>0</v>
      </c>
      <c r="EY34" s="2">
        <v>0</v>
      </c>
      <c r="EZ34" s="2" t="s">
        <v>328</v>
      </c>
      <c r="FA34" s="2">
        <v>56</v>
      </c>
      <c r="FB34" s="2">
        <v>28592</v>
      </c>
      <c r="FE34" s="2">
        <v>0</v>
      </c>
      <c r="FH34" s="2">
        <v>0</v>
      </c>
      <c r="FI34" s="2" t="s">
        <v>80</v>
      </c>
      <c r="FJ34" s="2">
        <v>155</v>
      </c>
      <c r="FK34" s="2">
        <v>0</v>
      </c>
      <c r="FL34" s="2" t="s">
        <v>329</v>
      </c>
      <c r="FM34" s="2">
        <v>51</v>
      </c>
      <c r="FN34" s="2">
        <v>19192</v>
      </c>
      <c r="FQ34" s="2">
        <v>0</v>
      </c>
      <c r="FT34" s="2">
        <v>0</v>
      </c>
      <c r="FU34" s="2" t="s">
        <v>330</v>
      </c>
      <c r="FV34" s="2">
        <v>116</v>
      </c>
      <c r="FW34" s="2">
        <v>0</v>
      </c>
      <c r="FZ34" s="2">
        <v>0</v>
      </c>
      <c r="GC34" s="2">
        <v>0</v>
      </c>
      <c r="GF34" s="2">
        <v>2</v>
      </c>
      <c r="GG34" s="2">
        <v>5</v>
      </c>
      <c r="GH34" s="2">
        <v>1</v>
      </c>
      <c r="GI34" s="2">
        <v>2</v>
      </c>
      <c r="GJ34" s="2">
        <v>1</v>
      </c>
      <c r="GK34" s="2">
        <v>2</v>
      </c>
      <c r="GL34" s="2">
        <v>1</v>
      </c>
      <c r="GM34" s="2">
        <v>2</v>
      </c>
      <c r="GN34" s="2">
        <v>2</v>
      </c>
      <c r="GO34" s="2">
        <v>5</v>
      </c>
      <c r="GT34" s="2">
        <v>1</v>
      </c>
      <c r="GU34" s="2">
        <v>2</v>
      </c>
      <c r="GV34" s="2">
        <v>1</v>
      </c>
      <c r="GW34" s="2">
        <v>2</v>
      </c>
      <c r="GX34" s="2">
        <v>1</v>
      </c>
      <c r="GY34" s="2">
        <v>2</v>
      </c>
      <c r="HJ34" s="3"/>
      <c r="HK34" s="2" t="s">
        <v>222</v>
      </c>
      <c r="HL34" s="2">
        <v>13</v>
      </c>
      <c r="HN34" s="3">
        <v>9500</v>
      </c>
      <c r="HO34" s="2" t="s">
        <v>331</v>
      </c>
      <c r="HP34" s="2">
        <v>31</v>
      </c>
      <c r="HR34" s="2">
        <v>36278</v>
      </c>
      <c r="HS34" s="2" t="s">
        <v>332</v>
      </c>
      <c r="HT34" s="2">
        <v>32</v>
      </c>
      <c r="HU34" s="2">
        <v>2</v>
      </c>
      <c r="HV34" s="2">
        <v>39885</v>
      </c>
      <c r="ID34" s="2">
        <v>1</v>
      </c>
      <c r="IE34" s="2">
        <v>2</v>
      </c>
      <c r="IF34" s="2">
        <v>2</v>
      </c>
      <c r="IG34" s="2">
        <v>2</v>
      </c>
      <c r="IH34" s="2">
        <v>2</v>
      </c>
      <c r="II34" s="2">
        <v>1</v>
      </c>
      <c r="IV34" s="2" t="s">
        <v>333</v>
      </c>
      <c r="IW34" s="2">
        <v>16</v>
      </c>
      <c r="JF34" s="2">
        <v>1</v>
      </c>
      <c r="JG34" s="2">
        <v>2</v>
      </c>
      <c r="JO34" s="2" t="s">
        <v>256</v>
      </c>
      <c r="JP34" s="2">
        <v>7</v>
      </c>
      <c r="JQ34" s="2">
        <v>28015</v>
      </c>
      <c r="KD34" s="2">
        <v>3</v>
      </c>
      <c r="KE34" s="2">
        <v>3</v>
      </c>
      <c r="KJ34" s="2">
        <v>158</v>
      </c>
      <c r="KK34" s="4">
        <v>6.4</v>
      </c>
      <c r="KL34" s="2">
        <v>2640</v>
      </c>
      <c r="KM34" s="2">
        <v>212</v>
      </c>
      <c r="KN34" s="2">
        <v>158</v>
      </c>
      <c r="KO34" s="5">
        <v>6.4</v>
      </c>
      <c r="KP34" s="2">
        <v>2640</v>
      </c>
      <c r="KQ34" s="2">
        <v>153</v>
      </c>
      <c r="KS34" s="6"/>
      <c r="LH34" s="2">
        <v>3</v>
      </c>
      <c r="LI34" s="2">
        <v>4</v>
      </c>
      <c r="LJ34" s="2">
        <v>1</v>
      </c>
      <c r="LK34" s="2">
        <v>2</v>
      </c>
      <c r="LL34" s="2">
        <v>3</v>
      </c>
      <c r="LN34" s="2">
        <v>2</v>
      </c>
      <c r="LO34" s="2">
        <v>1</v>
      </c>
      <c r="LP34" s="2">
        <v>2</v>
      </c>
      <c r="LQ34" s="2">
        <v>1</v>
      </c>
      <c r="LR34" s="2">
        <v>1</v>
      </c>
      <c r="LS34" s="2">
        <v>1</v>
      </c>
      <c r="LT34" s="2">
        <v>2</v>
      </c>
      <c r="LX34" s="2">
        <v>1</v>
      </c>
      <c r="LY34" s="2">
        <v>2</v>
      </c>
      <c r="LZ34" s="2">
        <v>3</v>
      </c>
      <c r="MC34" s="2">
        <v>1</v>
      </c>
      <c r="MK34" s="2">
        <v>1</v>
      </c>
      <c r="ML34" s="2">
        <v>1</v>
      </c>
      <c r="MM34" s="2">
        <v>2</v>
      </c>
      <c r="MN34" s="2">
        <v>3</v>
      </c>
      <c r="MO34" s="2">
        <v>4</v>
      </c>
      <c r="MP34" s="2">
        <v>5</v>
      </c>
      <c r="MQ34" s="2">
        <v>1</v>
      </c>
      <c r="MR34" s="2">
        <v>2</v>
      </c>
      <c r="MS34" s="2">
        <v>1</v>
      </c>
      <c r="MT34" s="2">
        <v>2</v>
      </c>
      <c r="MU34" s="2">
        <v>3</v>
      </c>
      <c r="NA34" s="2">
        <v>1</v>
      </c>
      <c r="NB34" s="2">
        <v>2</v>
      </c>
      <c r="NC34" s="2">
        <v>3</v>
      </c>
      <c r="NE34" s="2">
        <v>1</v>
      </c>
      <c r="NF34" s="2">
        <v>6</v>
      </c>
      <c r="NG34" s="2">
        <v>2</v>
      </c>
      <c r="NH34" s="2">
        <v>6</v>
      </c>
      <c r="NI34" s="2">
        <v>2</v>
      </c>
      <c r="NJ34" s="2">
        <v>2</v>
      </c>
      <c r="NK34" s="2">
        <v>6</v>
      </c>
      <c r="NO34" s="2">
        <v>1</v>
      </c>
      <c r="NP34" s="2">
        <v>1</v>
      </c>
      <c r="NQ34" s="2">
        <v>1</v>
      </c>
      <c r="NR34" s="2">
        <v>1</v>
      </c>
      <c r="NS34" s="2">
        <v>1</v>
      </c>
      <c r="NT34" s="2">
        <v>1</v>
      </c>
      <c r="NX34" s="2">
        <v>7</v>
      </c>
      <c r="NY34" s="2">
        <v>7105</v>
      </c>
      <c r="OB34" s="2">
        <v>7</v>
      </c>
      <c r="OC34" s="2">
        <v>12</v>
      </c>
      <c r="OD34" s="2">
        <v>7</v>
      </c>
      <c r="OE34" s="2">
        <v>12</v>
      </c>
      <c r="OF34" s="2">
        <v>0</v>
      </c>
      <c r="OG34" s="2">
        <v>0</v>
      </c>
      <c r="OJ34" s="2">
        <v>1</v>
      </c>
      <c r="OK34" s="2">
        <v>1</v>
      </c>
      <c r="OL34" s="2">
        <v>1</v>
      </c>
      <c r="OM34" s="2">
        <v>2</v>
      </c>
      <c r="ON34" s="2">
        <v>1</v>
      </c>
      <c r="OO34" s="2">
        <v>1</v>
      </c>
      <c r="OP34" s="2">
        <v>1</v>
      </c>
      <c r="OS34" s="2">
        <v>1</v>
      </c>
      <c r="OT34" s="2">
        <v>2</v>
      </c>
      <c r="PJ34" s="2">
        <v>1</v>
      </c>
      <c r="PK34" s="2">
        <v>3</v>
      </c>
      <c r="PL34" s="2">
        <v>3</v>
      </c>
      <c r="PM34" s="2">
        <v>1</v>
      </c>
      <c r="PO34" s="2">
        <v>1</v>
      </c>
      <c r="PR34" s="2">
        <v>1</v>
      </c>
      <c r="PS34" s="2">
        <v>2</v>
      </c>
      <c r="PT34" s="2">
        <v>3</v>
      </c>
      <c r="PU34" s="2">
        <v>4</v>
      </c>
      <c r="PV34" s="2">
        <v>1</v>
      </c>
      <c r="PW34" s="2">
        <v>1</v>
      </c>
      <c r="PX34" s="2">
        <v>1</v>
      </c>
      <c r="PY34" s="2">
        <v>1</v>
      </c>
      <c r="PZ34" s="2">
        <v>1</v>
      </c>
      <c r="QA34" s="2">
        <v>1</v>
      </c>
      <c r="QB34" s="2">
        <v>1</v>
      </c>
      <c r="QC34" s="2">
        <v>1</v>
      </c>
      <c r="QD34" s="2">
        <v>1</v>
      </c>
      <c r="QE34" s="2">
        <v>1</v>
      </c>
      <c r="QF34" s="2">
        <v>1</v>
      </c>
      <c r="QG34" s="2">
        <v>1</v>
      </c>
      <c r="QJ34" s="2">
        <v>1</v>
      </c>
      <c r="QK34" s="2">
        <v>1</v>
      </c>
      <c r="QL34" s="2">
        <v>2</v>
      </c>
      <c r="QM34" s="2">
        <v>1</v>
      </c>
      <c r="QN34" s="2">
        <v>1</v>
      </c>
      <c r="QO34" s="2">
        <v>1</v>
      </c>
      <c r="QP34" s="2">
        <v>1</v>
      </c>
      <c r="QQ34" s="2">
        <v>1</v>
      </c>
      <c r="QR34" s="2">
        <v>2</v>
      </c>
      <c r="QS34" s="2">
        <v>1</v>
      </c>
      <c r="QT34" s="2">
        <v>1</v>
      </c>
      <c r="QU34" s="2">
        <v>2</v>
      </c>
      <c r="QV34" s="2">
        <v>14</v>
      </c>
      <c r="QW34" s="2">
        <v>4</v>
      </c>
      <c r="QX34" s="2">
        <v>8</v>
      </c>
      <c r="QY34" s="2">
        <v>1</v>
      </c>
      <c r="QZ34" s="2">
        <v>1</v>
      </c>
      <c r="RA34" s="2">
        <v>1</v>
      </c>
      <c r="RB34" s="2">
        <v>2</v>
      </c>
      <c r="RC34" s="2">
        <v>5</v>
      </c>
      <c r="RD34" s="2">
        <v>1</v>
      </c>
      <c r="RE34" s="2">
        <v>1</v>
      </c>
      <c r="RF34" s="2">
        <v>2</v>
      </c>
      <c r="RI34" s="2">
        <v>1</v>
      </c>
      <c r="RJ34" s="2">
        <v>4</v>
      </c>
      <c r="RN34" s="2" t="s">
        <v>334</v>
      </c>
      <c r="RO34" s="2">
        <v>11</v>
      </c>
      <c r="RP34" s="2">
        <v>2</v>
      </c>
      <c r="RS34" s="2">
        <v>3</v>
      </c>
      <c r="RZ34" s="2">
        <v>3</v>
      </c>
      <c r="SA34" s="2">
        <v>1</v>
      </c>
      <c r="SB34" s="2">
        <v>2</v>
      </c>
      <c r="SC34" s="2">
        <v>3</v>
      </c>
      <c r="SD34" s="2">
        <v>99</v>
      </c>
      <c r="SG34" s="2">
        <v>99</v>
      </c>
      <c r="SJ34" s="2">
        <v>2</v>
      </c>
      <c r="SM34" s="2">
        <v>1</v>
      </c>
      <c r="SN34" s="2">
        <v>1373987</v>
      </c>
      <c r="SO34" s="2">
        <v>0</v>
      </c>
      <c r="SP34" s="2">
        <v>12990</v>
      </c>
      <c r="SQ34" s="2">
        <v>0</v>
      </c>
      <c r="SR34" s="2">
        <v>0</v>
      </c>
      <c r="SS34" s="7">
        <v>1096</v>
      </c>
      <c r="ST34" s="2">
        <v>2</v>
      </c>
      <c r="SU34" s="2">
        <v>4</v>
      </c>
      <c r="SV34" s="2">
        <v>4</v>
      </c>
      <c r="SW34" s="2">
        <v>4</v>
      </c>
      <c r="SX34" s="2">
        <v>3</v>
      </c>
      <c r="SY34" s="2">
        <v>5</v>
      </c>
      <c r="SZ34" s="2">
        <v>2</v>
      </c>
      <c r="TA34" s="2">
        <v>30</v>
      </c>
      <c r="TB34" s="2">
        <v>10</v>
      </c>
      <c r="TC34" s="2">
        <v>5</v>
      </c>
      <c r="TD34" s="2">
        <v>20</v>
      </c>
      <c r="TE34" s="2">
        <v>25</v>
      </c>
      <c r="TF34" s="2">
        <v>5</v>
      </c>
      <c r="TG34" s="2">
        <v>5</v>
      </c>
      <c r="TH34" s="8" t="s">
        <v>335</v>
      </c>
      <c r="TN34" s="2" t="s">
        <v>65</v>
      </c>
      <c r="TO34" s="2">
        <v>1</v>
      </c>
      <c r="TP34" s="2">
        <v>1</v>
      </c>
      <c r="TQ34" s="5">
        <v>1</v>
      </c>
      <c r="TR34" s="2">
        <v>2</v>
      </c>
      <c r="TS34" s="5">
        <v>0.5</v>
      </c>
      <c r="TT34" s="2">
        <v>0</v>
      </c>
      <c r="TU34" s="5">
        <v>0</v>
      </c>
      <c r="TV34" s="2">
        <v>0</v>
      </c>
      <c r="TW34" s="5">
        <v>0</v>
      </c>
      <c r="TX34" s="2">
        <v>0</v>
      </c>
      <c r="TY34" s="5">
        <v>0</v>
      </c>
      <c r="TZ34" s="2">
        <v>0</v>
      </c>
      <c r="UA34" s="5">
        <v>0</v>
      </c>
      <c r="UB34" s="5">
        <v>1.5</v>
      </c>
      <c r="UC34" s="9">
        <v>9.3360995850622405E-3</v>
      </c>
      <c r="UD34" s="10" t="s">
        <v>2317</v>
      </c>
      <c r="UE34" s="10" t="s">
        <v>2167</v>
      </c>
      <c r="UF34" s="10" t="s">
        <v>2313</v>
      </c>
      <c r="UG34" s="11" t="s">
        <v>2314</v>
      </c>
      <c r="UH34" s="2" t="s">
        <v>2353</v>
      </c>
      <c r="UI34" s="2">
        <v>110460</v>
      </c>
      <c r="UJ34" s="2">
        <v>15634</v>
      </c>
      <c r="UK34" s="2">
        <v>23049</v>
      </c>
      <c r="UL34" s="2">
        <v>73731</v>
      </c>
      <c r="UM34" s="2">
        <v>1162530</v>
      </c>
      <c r="UN34" s="2">
        <v>901790</v>
      </c>
      <c r="UO34" s="2">
        <v>119205</v>
      </c>
      <c r="UQ34" s="2">
        <v>197702</v>
      </c>
      <c r="UR34" s="2">
        <v>308</v>
      </c>
      <c r="UT34" s="2">
        <v>72089</v>
      </c>
      <c r="UV34" s="2" t="s">
        <v>2199</v>
      </c>
      <c r="UW34" s="2" t="s">
        <v>327</v>
      </c>
      <c r="UX34" s="3">
        <v>54386314</v>
      </c>
      <c r="UY34" s="3">
        <v>57340315</v>
      </c>
      <c r="UZ34" s="3">
        <f>IF(UH34="","",SUM(UI34:UU34))</f>
        <v>2676498</v>
      </c>
      <c r="VA34" s="3">
        <f>IF(UH34="","",SUM(SN34:SR34))</f>
        <v>1386977</v>
      </c>
      <c r="VB34" s="3">
        <f>IF(UH34="","",IF(VA34=0,"",UZ34+VA34))</f>
        <v>4063475</v>
      </c>
      <c r="VC34" s="21">
        <f t="shared" si="0"/>
        <v>7.0865934377932867</v>
      </c>
      <c r="VD34" s="2">
        <v>1</v>
      </c>
      <c r="VE34" s="2">
        <v>2</v>
      </c>
    </row>
    <row r="35" spans="1:577" x14ac:dyDescent="0.2">
      <c r="A35" s="2">
        <v>297</v>
      </c>
      <c r="B35" s="2" t="s">
        <v>2178</v>
      </c>
      <c r="C35" s="2" t="s">
        <v>2207</v>
      </c>
      <c r="D35" s="2" t="s">
        <v>336</v>
      </c>
      <c r="E35" s="2">
        <v>3</v>
      </c>
      <c r="F35" s="2">
        <v>1139</v>
      </c>
      <c r="G35" s="2">
        <v>613</v>
      </c>
      <c r="H35" s="2">
        <v>1752</v>
      </c>
      <c r="I35" s="2">
        <v>911</v>
      </c>
      <c r="J35" s="2">
        <v>521</v>
      </c>
      <c r="K35" s="2">
        <v>911</v>
      </c>
      <c r="L35" s="2">
        <v>521</v>
      </c>
      <c r="M35" s="2">
        <v>1432</v>
      </c>
      <c r="N35" s="2">
        <v>4</v>
      </c>
      <c r="O35" s="2">
        <v>11</v>
      </c>
      <c r="P35" s="2">
        <v>8</v>
      </c>
      <c r="Q35" s="2">
        <v>7</v>
      </c>
      <c r="R35" s="2">
        <v>15</v>
      </c>
      <c r="S35" s="2">
        <v>3</v>
      </c>
      <c r="T35" s="2">
        <v>10</v>
      </c>
      <c r="U35" s="2">
        <v>0</v>
      </c>
      <c r="V35" s="2">
        <v>1</v>
      </c>
      <c r="W35" s="2">
        <v>2</v>
      </c>
      <c r="X35" s="2">
        <v>3</v>
      </c>
      <c r="Z35" s="2">
        <v>98</v>
      </c>
      <c r="AA35" s="2" t="s">
        <v>337</v>
      </c>
      <c r="AB35" s="2">
        <v>15</v>
      </c>
      <c r="AE35" s="2">
        <v>4</v>
      </c>
      <c r="AF35" s="2">
        <v>4</v>
      </c>
      <c r="AG35" s="2">
        <v>4</v>
      </c>
      <c r="AH35" s="2">
        <v>1</v>
      </c>
      <c r="AI35" s="2">
        <v>2</v>
      </c>
      <c r="AJ35" s="2">
        <v>3</v>
      </c>
      <c r="AS35" s="2">
        <v>4</v>
      </c>
      <c r="AT35" s="2">
        <v>3</v>
      </c>
      <c r="AU35" s="2">
        <v>99</v>
      </c>
      <c r="AV35" s="2">
        <v>99</v>
      </c>
      <c r="AW35" s="2">
        <v>1</v>
      </c>
      <c r="AX35" s="2" t="s">
        <v>1659</v>
      </c>
      <c r="AY35" s="2">
        <v>4</v>
      </c>
      <c r="AZ35" s="2">
        <v>2</v>
      </c>
      <c r="BA35" s="2">
        <v>5</v>
      </c>
      <c r="BB35" s="2">
        <v>1</v>
      </c>
      <c r="BC35" s="2">
        <v>2</v>
      </c>
      <c r="BD35" s="2">
        <v>1</v>
      </c>
      <c r="BE35" s="2">
        <v>2</v>
      </c>
      <c r="BF35" s="2">
        <v>1</v>
      </c>
      <c r="BG35" s="2">
        <v>2</v>
      </c>
      <c r="BH35" s="2">
        <v>1</v>
      </c>
      <c r="BI35" s="2">
        <v>2</v>
      </c>
      <c r="BJ35" s="2">
        <v>1</v>
      </c>
      <c r="BK35" s="2">
        <v>2</v>
      </c>
      <c r="BL35" s="2">
        <v>1</v>
      </c>
      <c r="BM35" s="2">
        <v>2</v>
      </c>
      <c r="BN35" s="2">
        <v>2</v>
      </c>
      <c r="BO35" s="2">
        <v>5</v>
      </c>
      <c r="BP35" s="2">
        <v>1</v>
      </c>
      <c r="BQ35" s="2">
        <v>2</v>
      </c>
      <c r="BR35" s="2">
        <v>1</v>
      </c>
      <c r="BS35" s="2">
        <v>2</v>
      </c>
      <c r="BT35" s="2">
        <v>1</v>
      </c>
      <c r="BU35" s="2">
        <v>2</v>
      </c>
      <c r="BV35" s="2">
        <v>2</v>
      </c>
      <c r="BW35" s="2">
        <v>5</v>
      </c>
      <c r="BX35" s="2">
        <v>1</v>
      </c>
      <c r="BY35" s="2">
        <v>2</v>
      </c>
      <c r="BZ35" s="2">
        <v>2</v>
      </c>
      <c r="CA35" s="2">
        <v>5</v>
      </c>
      <c r="CB35" s="2">
        <v>2</v>
      </c>
      <c r="CC35" s="2">
        <v>5</v>
      </c>
      <c r="CD35" s="2">
        <v>2</v>
      </c>
      <c r="CE35" s="2">
        <v>5</v>
      </c>
      <c r="CF35" s="2">
        <v>2</v>
      </c>
      <c r="CG35" s="2">
        <v>5</v>
      </c>
      <c r="CH35" s="2">
        <v>2</v>
      </c>
      <c r="CI35" s="2">
        <v>5</v>
      </c>
      <c r="CT35" s="2">
        <v>1</v>
      </c>
      <c r="CU35" s="2">
        <v>2</v>
      </c>
      <c r="CV35" s="2">
        <v>3</v>
      </c>
      <c r="CW35" s="2">
        <v>4</v>
      </c>
      <c r="CX35" s="2">
        <v>5</v>
      </c>
      <c r="DB35" s="2">
        <v>1</v>
      </c>
      <c r="DC35" s="2">
        <v>2</v>
      </c>
      <c r="DD35" s="2">
        <v>1</v>
      </c>
      <c r="DE35" s="2">
        <v>1</v>
      </c>
      <c r="DF35" s="2">
        <v>1</v>
      </c>
      <c r="DG35" s="2">
        <v>1</v>
      </c>
      <c r="DH35" s="2">
        <v>1</v>
      </c>
      <c r="DI35" s="2">
        <v>2</v>
      </c>
      <c r="DJ35" s="2">
        <v>2</v>
      </c>
      <c r="DK35" s="2">
        <v>1</v>
      </c>
      <c r="DL35" s="2">
        <v>1</v>
      </c>
      <c r="DM35" s="2">
        <v>2</v>
      </c>
      <c r="DP35" s="2">
        <v>1</v>
      </c>
      <c r="DQ35" s="2">
        <v>2</v>
      </c>
      <c r="DR35" s="2">
        <v>1</v>
      </c>
      <c r="DS35" s="2">
        <v>2</v>
      </c>
      <c r="DT35" s="2">
        <v>1</v>
      </c>
      <c r="DU35" s="2">
        <v>2</v>
      </c>
      <c r="DX35" s="2">
        <v>2</v>
      </c>
      <c r="DY35" s="2">
        <v>1</v>
      </c>
      <c r="EJ35" s="2" t="s">
        <v>338</v>
      </c>
      <c r="EK35" s="2">
        <v>1</v>
      </c>
      <c r="EL35" s="2">
        <v>13</v>
      </c>
      <c r="EM35" s="2">
        <v>20</v>
      </c>
      <c r="EN35" s="2">
        <v>19</v>
      </c>
      <c r="EO35" s="2">
        <v>27</v>
      </c>
      <c r="ES35" s="2">
        <v>0</v>
      </c>
      <c r="ET35" s="2" t="s">
        <v>339</v>
      </c>
      <c r="EU35" s="2">
        <v>24</v>
      </c>
      <c r="EV35" s="2">
        <v>0</v>
      </c>
      <c r="EW35" s="2" t="s">
        <v>340</v>
      </c>
      <c r="EX35" s="2">
        <v>113</v>
      </c>
      <c r="EY35" s="2">
        <v>15558</v>
      </c>
      <c r="EZ35" s="2" t="s">
        <v>340</v>
      </c>
      <c r="FA35" s="2">
        <v>113</v>
      </c>
      <c r="FB35" s="2">
        <v>0</v>
      </c>
      <c r="FC35" s="2" t="s">
        <v>339</v>
      </c>
      <c r="FD35" s="2">
        <v>24</v>
      </c>
      <c r="FE35" s="2">
        <v>0</v>
      </c>
      <c r="FH35" s="2">
        <v>0</v>
      </c>
      <c r="FI35" s="2" t="s">
        <v>341</v>
      </c>
      <c r="FJ35" s="2">
        <v>211</v>
      </c>
      <c r="FK35" s="2">
        <v>0</v>
      </c>
      <c r="FN35" s="2">
        <v>0</v>
      </c>
      <c r="FO35" s="2" t="s">
        <v>339</v>
      </c>
      <c r="FP35" s="2">
        <v>24</v>
      </c>
      <c r="FQ35" s="2">
        <v>0</v>
      </c>
      <c r="FR35" s="2" t="s">
        <v>230</v>
      </c>
      <c r="FS35" s="2">
        <v>50</v>
      </c>
      <c r="FT35" s="2">
        <v>0</v>
      </c>
      <c r="FU35" s="2" t="s">
        <v>230</v>
      </c>
      <c r="FV35" s="2">
        <v>50</v>
      </c>
      <c r="FW35" s="2">
        <v>0</v>
      </c>
      <c r="FZ35" s="2">
        <v>0</v>
      </c>
      <c r="GC35" s="2">
        <v>0</v>
      </c>
      <c r="GF35" s="2">
        <v>1</v>
      </c>
      <c r="GG35" s="2">
        <v>2</v>
      </c>
      <c r="GH35" s="2">
        <v>1</v>
      </c>
      <c r="GI35" s="2">
        <v>2</v>
      </c>
      <c r="GJ35" s="2">
        <v>2</v>
      </c>
      <c r="GK35" s="2">
        <v>5</v>
      </c>
      <c r="GL35" s="2">
        <v>2</v>
      </c>
      <c r="GM35" s="2">
        <v>5</v>
      </c>
      <c r="GN35" s="2">
        <v>2</v>
      </c>
      <c r="GO35" s="2">
        <v>5</v>
      </c>
      <c r="GR35" s="2">
        <v>1</v>
      </c>
      <c r="GS35" s="2">
        <v>2</v>
      </c>
      <c r="GT35" s="2">
        <v>1</v>
      </c>
      <c r="GU35" s="2">
        <v>2</v>
      </c>
      <c r="HG35" s="2" t="s">
        <v>230</v>
      </c>
      <c r="HH35" s="2">
        <v>12</v>
      </c>
      <c r="HJ35" s="3">
        <v>0</v>
      </c>
      <c r="HK35" s="2" t="s">
        <v>342</v>
      </c>
      <c r="HL35" s="2">
        <v>13</v>
      </c>
      <c r="HN35" s="3">
        <v>0</v>
      </c>
      <c r="ID35" s="2">
        <v>1</v>
      </c>
      <c r="IE35" s="2">
        <v>1</v>
      </c>
      <c r="IF35" s="2">
        <v>2</v>
      </c>
      <c r="IG35" s="2">
        <v>2</v>
      </c>
      <c r="JF35" s="2">
        <v>1</v>
      </c>
      <c r="KD35" s="2">
        <v>2</v>
      </c>
      <c r="KJ35" s="2">
        <v>50</v>
      </c>
      <c r="KK35" s="4"/>
      <c r="KL35" s="2">
        <v>2000</v>
      </c>
      <c r="KM35" s="2">
        <v>25</v>
      </c>
      <c r="KO35" s="5"/>
      <c r="KS35" s="6"/>
      <c r="LH35" s="2">
        <v>3</v>
      </c>
      <c r="LI35" s="2">
        <v>3</v>
      </c>
      <c r="LJ35" s="2">
        <v>2</v>
      </c>
      <c r="LK35" s="2">
        <v>3</v>
      </c>
      <c r="LN35" s="2">
        <v>2</v>
      </c>
      <c r="LO35" s="2">
        <v>1</v>
      </c>
      <c r="LP35" s="2">
        <v>1</v>
      </c>
      <c r="LQ35" s="2">
        <v>1</v>
      </c>
      <c r="LR35" s="2">
        <v>1</v>
      </c>
      <c r="LS35" s="2">
        <v>1</v>
      </c>
      <c r="LX35" s="2">
        <v>2</v>
      </c>
      <c r="LY35" s="2">
        <v>4</v>
      </c>
      <c r="MG35" s="2">
        <v>1</v>
      </c>
      <c r="MK35" s="2">
        <v>1</v>
      </c>
      <c r="ML35" s="2">
        <v>1</v>
      </c>
      <c r="MM35" s="2">
        <v>2</v>
      </c>
      <c r="MN35" s="2">
        <v>3</v>
      </c>
      <c r="MQ35" s="2">
        <v>1</v>
      </c>
      <c r="MR35" s="2">
        <v>2</v>
      </c>
      <c r="MS35" s="2">
        <v>1</v>
      </c>
      <c r="NA35" s="2">
        <v>1</v>
      </c>
      <c r="NB35" s="2">
        <v>2</v>
      </c>
      <c r="NC35" s="2">
        <v>3</v>
      </c>
      <c r="NE35" s="2">
        <v>2</v>
      </c>
      <c r="NF35" s="2">
        <v>1</v>
      </c>
      <c r="NG35" s="2">
        <v>6</v>
      </c>
      <c r="NH35" s="2">
        <v>6</v>
      </c>
      <c r="NI35" s="2">
        <v>1</v>
      </c>
      <c r="NJ35" s="2">
        <v>6</v>
      </c>
      <c r="NK35" s="2">
        <v>1</v>
      </c>
      <c r="NO35" s="2">
        <v>1</v>
      </c>
      <c r="NP35" s="2">
        <v>2</v>
      </c>
      <c r="NQ35" s="2">
        <v>2</v>
      </c>
      <c r="NR35" s="2">
        <v>1</v>
      </c>
      <c r="NS35" s="2">
        <v>2</v>
      </c>
      <c r="NT35" s="2">
        <v>1</v>
      </c>
      <c r="NV35" s="2">
        <v>2</v>
      </c>
      <c r="NW35" s="2">
        <v>9999</v>
      </c>
      <c r="OB35" s="2">
        <v>2</v>
      </c>
      <c r="OC35" s="2">
        <v>9999</v>
      </c>
      <c r="OF35" s="2">
        <v>9</v>
      </c>
      <c r="OJ35" s="2">
        <v>1</v>
      </c>
      <c r="OK35" s="2">
        <v>1</v>
      </c>
      <c r="OL35" s="2">
        <v>1</v>
      </c>
      <c r="OM35" s="2">
        <v>1</v>
      </c>
      <c r="ON35" s="2">
        <v>1</v>
      </c>
      <c r="OO35" s="2">
        <v>1</v>
      </c>
      <c r="OP35" s="2">
        <v>98</v>
      </c>
      <c r="OQ35" s="2" t="s">
        <v>343</v>
      </c>
      <c r="OR35" s="2">
        <v>12</v>
      </c>
      <c r="OS35" s="2">
        <v>2</v>
      </c>
      <c r="OT35" s="2">
        <v>1</v>
      </c>
      <c r="OU35" s="2">
        <v>1</v>
      </c>
      <c r="OV35" s="2">
        <v>2</v>
      </c>
      <c r="OW35" s="2">
        <v>1</v>
      </c>
      <c r="OX35" s="2">
        <v>1</v>
      </c>
      <c r="OY35" s="2">
        <v>1</v>
      </c>
      <c r="OZ35" s="2">
        <v>1</v>
      </c>
      <c r="PA35" s="2">
        <v>1</v>
      </c>
      <c r="PB35" s="2">
        <v>1</v>
      </c>
      <c r="PC35" s="2" t="s">
        <v>344</v>
      </c>
      <c r="PD35" s="2">
        <v>50</v>
      </c>
      <c r="PE35" s="2">
        <v>37</v>
      </c>
      <c r="PJ35" s="2">
        <v>1</v>
      </c>
      <c r="PK35" s="2">
        <v>3</v>
      </c>
      <c r="PM35" s="2">
        <v>2</v>
      </c>
      <c r="PO35" s="2">
        <v>98</v>
      </c>
      <c r="PP35" s="2" t="s">
        <v>345</v>
      </c>
      <c r="PQ35" s="2">
        <v>11</v>
      </c>
      <c r="PR35" s="2">
        <v>3</v>
      </c>
      <c r="PU35" s="2">
        <v>4</v>
      </c>
      <c r="PV35" s="2">
        <v>1</v>
      </c>
      <c r="PW35" s="2">
        <v>1</v>
      </c>
      <c r="PX35" s="2">
        <v>1</v>
      </c>
      <c r="PY35" s="2">
        <v>1</v>
      </c>
      <c r="PZ35" s="2">
        <v>1</v>
      </c>
      <c r="QA35" s="2">
        <v>1</v>
      </c>
      <c r="QB35" s="2">
        <v>1</v>
      </c>
      <c r="QC35" s="2">
        <v>1</v>
      </c>
      <c r="QD35" s="2">
        <v>1</v>
      </c>
      <c r="QE35" s="2">
        <v>1</v>
      </c>
      <c r="QF35" s="2">
        <v>1</v>
      </c>
      <c r="QG35" s="2">
        <v>1</v>
      </c>
      <c r="QJ35" s="2">
        <v>1</v>
      </c>
      <c r="QK35" s="2">
        <v>1</v>
      </c>
      <c r="QL35" s="2">
        <v>1</v>
      </c>
      <c r="QM35" s="2">
        <v>1</v>
      </c>
      <c r="QN35" s="2">
        <v>2</v>
      </c>
      <c r="QO35" s="2">
        <v>1</v>
      </c>
      <c r="QP35" s="2">
        <v>1</v>
      </c>
      <c r="QQ35" s="2">
        <v>1</v>
      </c>
      <c r="QR35" s="2">
        <v>2</v>
      </c>
      <c r="QS35" s="2">
        <v>1</v>
      </c>
      <c r="QT35" s="2">
        <v>1</v>
      </c>
      <c r="QU35" s="2">
        <v>2</v>
      </c>
      <c r="QV35" s="2">
        <v>1</v>
      </c>
      <c r="QW35" s="2">
        <v>3</v>
      </c>
      <c r="QX35" s="2">
        <v>4</v>
      </c>
      <c r="QY35" s="2">
        <v>1</v>
      </c>
      <c r="QZ35" s="2">
        <v>1</v>
      </c>
      <c r="RA35" s="2">
        <v>2</v>
      </c>
      <c r="RB35" s="2">
        <v>2</v>
      </c>
      <c r="RE35" s="2">
        <v>2</v>
      </c>
      <c r="RI35" s="2">
        <v>2</v>
      </c>
      <c r="RJ35" s="2">
        <v>1</v>
      </c>
      <c r="RP35" s="2">
        <v>2</v>
      </c>
      <c r="RS35" s="2">
        <v>1</v>
      </c>
      <c r="RZ35" s="2">
        <v>3</v>
      </c>
      <c r="SA35" s="2">
        <v>1</v>
      </c>
      <c r="SB35" s="2">
        <v>2</v>
      </c>
      <c r="SD35" s="2">
        <v>99</v>
      </c>
      <c r="SG35" s="2">
        <v>99</v>
      </c>
      <c r="SJ35" s="2">
        <v>99</v>
      </c>
      <c r="SM35" s="2">
        <v>1</v>
      </c>
      <c r="SN35" s="2">
        <v>1223870</v>
      </c>
      <c r="SO35" s="2">
        <v>0</v>
      </c>
      <c r="SP35" s="2">
        <v>14850</v>
      </c>
      <c r="SQ35" s="2">
        <v>0</v>
      </c>
      <c r="SR35" s="2">
        <v>0</v>
      </c>
      <c r="SS35" s="7">
        <v>0</v>
      </c>
      <c r="ST35" s="2">
        <v>2</v>
      </c>
      <c r="SU35" s="2">
        <v>2</v>
      </c>
      <c r="SV35" s="2">
        <v>2</v>
      </c>
      <c r="SW35" s="2">
        <v>2</v>
      </c>
      <c r="SX35" s="2">
        <v>2</v>
      </c>
      <c r="SY35" s="2">
        <v>2</v>
      </c>
      <c r="SZ35" s="2">
        <v>2</v>
      </c>
      <c r="TA35" s="2">
        <v>5</v>
      </c>
      <c r="TB35" s="2">
        <v>15</v>
      </c>
      <c r="TC35" s="2">
        <v>10</v>
      </c>
      <c r="TD35" s="2">
        <v>5</v>
      </c>
      <c r="TE35" s="2">
        <v>50</v>
      </c>
      <c r="TF35" s="2">
        <v>10</v>
      </c>
      <c r="TG35" s="2">
        <v>5</v>
      </c>
      <c r="TH35" s="8" t="s">
        <v>346</v>
      </c>
      <c r="TI35" s="2">
        <v>15</v>
      </c>
      <c r="TN35" s="2" t="s">
        <v>65</v>
      </c>
      <c r="TO35" s="2">
        <v>1</v>
      </c>
      <c r="TP35" s="2">
        <v>1</v>
      </c>
      <c r="TQ35" s="5">
        <v>1</v>
      </c>
      <c r="TR35" s="2">
        <v>0</v>
      </c>
      <c r="TS35" s="5">
        <v>0</v>
      </c>
      <c r="TT35" s="2">
        <v>0</v>
      </c>
      <c r="TU35" s="5">
        <v>0</v>
      </c>
      <c r="TV35" s="2">
        <v>0</v>
      </c>
      <c r="TW35" s="5">
        <v>0</v>
      </c>
      <c r="TX35" s="2">
        <v>0</v>
      </c>
      <c r="TY35" s="5">
        <v>0</v>
      </c>
      <c r="TZ35" s="2">
        <v>0</v>
      </c>
      <c r="UA35" s="5">
        <v>0</v>
      </c>
      <c r="UB35" s="5">
        <v>1</v>
      </c>
      <c r="UC35" s="9">
        <v>6.2240663900414942E-3</v>
      </c>
      <c r="UD35" s="10" t="s">
        <v>2149</v>
      </c>
      <c r="UE35" s="10" t="s">
        <v>2169</v>
      </c>
      <c r="UF35" s="10" t="s">
        <v>2313</v>
      </c>
      <c r="UG35" s="11" t="s">
        <v>2314</v>
      </c>
      <c r="UH35" s="2" t="s">
        <v>2354</v>
      </c>
      <c r="UI35" s="2">
        <v>71879</v>
      </c>
      <c r="UJ35" s="2">
        <v>18685</v>
      </c>
      <c r="UK35" s="2">
        <v>15703</v>
      </c>
      <c r="UL35" s="2">
        <v>119352</v>
      </c>
      <c r="UM35" s="2">
        <v>35882</v>
      </c>
      <c r="UN35" s="2">
        <v>1086118</v>
      </c>
      <c r="UO35" s="2">
        <v>39061</v>
      </c>
      <c r="UP35" s="2">
        <v>52617</v>
      </c>
      <c r="UQ35" s="2">
        <v>81184</v>
      </c>
      <c r="UR35" s="2">
        <v>31030</v>
      </c>
      <c r="UT35" s="2">
        <v>109754</v>
      </c>
      <c r="UV35" s="2" t="s">
        <v>2178</v>
      </c>
      <c r="UW35" s="2" t="s">
        <v>2207</v>
      </c>
      <c r="UX35" s="3">
        <v>1164318519</v>
      </c>
      <c r="UY35" s="3">
        <v>1162435866</v>
      </c>
      <c r="UZ35" s="3">
        <f>IF(UH35="","",SUM(UI35:UU35))</f>
        <v>1661265</v>
      </c>
      <c r="VA35" s="3">
        <f>IF(UH35="","",SUM(SN35:SR35))</f>
        <v>1238720</v>
      </c>
      <c r="VB35" s="3">
        <f>IF(UH35="","",IF(VA35=0,"",UZ35+VA35))</f>
        <v>2899985</v>
      </c>
      <c r="VC35" s="21">
        <f t="shared" si="0"/>
        <v>0.24947483855423297</v>
      </c>
      <c r="VD35" s="2">
        <v>1</v>
      </c>
      <c r="VE35" s="2">
        <v>2</v>
      </c>
    </row>
    <row r="36" spans="1:577" x14ac:dyDescent="0.2">
      <c r="A36" s="2">
        <v>312</v>
      </c>
      <c r="B36" s="2" t="s">
        <v>2180</v>
      </c>
      <c r="C36" s="2" t="s">
        <v>2208</v>
      </c>
      <c r="D36" s="2" t="s">
        <v>347</v>
      </c>
      <c r="E36" s="2">
        <v>3</v>
      </c>
      <c r="F36" s="2">
        <v>180</v>
      </c>
      <c r="G36" s="2">
        <v>176</v>
      </c>
      <c r="H36" s="2">
        <v>356</v>
      </c>
      <c r="I36" s="2">
        <v>356</v>
      </c>
      <c r="J36" s="2">
        <v>356</v>
      </c>
      <c r="K36" s="2">
        <v>180</v>
      </c>
      <c r="L36" s="2">
        <v>176</v>
      </c>
      <c r="M36" s="2">
        <v>356</v>
      </c>
      <c r="N36" s="2">
        <v>4</v>
      </c>
      <c r="O36" s="2">
        <v>8</v>
      </c>
      <c r="P36" s="2">
        <v>11</v>
      </c>
      <c r="Q36" s="2">
        <v>1</v>
      </c>
      <c r="R36" s="2">
        <v>12</v>
      </c>
      <c r="S36" s="2">
        <v>1</v>
      </c>
      <c r="T36" s="2">
        <v>7</v>
      </c>
      <c r="U36" s="2">
        <v>0</v>
      </c>
      <c r="V36" s="2">
        <v>1</v>
      </c>
      <c r="W36" s="2">
        <v>2</v>
      </c>
      <c r="X36" s="2">
        <v>3</v>
      </c>
      <c r="AE36" s="2">
        <v>4</v>
      </c>
      <c r="AF36" s="2">
        <v>3</v>
      </c>
      <c r="AG36" s="2">
        <v>4</v>
      </c>
      <c r="AH36" s="2">
        <v>1</v>
      </c>
      <c r="AI36" s="2">
        <v>2</v>
      </c>
      <c r="AJ36" s="2">
        <v>3</v>
      </c>
      <c r="AS36" s="2">
        <v>4</v>
      </c>
      <c r="AT36" s="2">
        <v>1</v>
      </c>
      <c r="AW36" s="2">
        <v>2</v>
      </c>
      <c r="AZ36" s="2">
        <v>1</v>
      </c>
      <c r="BA36" s="2">
        <v>1</v>
      </c>
      <c r="BB36" s="2">
        <v>1</v>
      </c>
      <c r="BC36" s="2">
        <v>1</v>
      </c>
      <c r="BD36" s="2">
        <v>1</v>
      </c>
      <c r="BE36" s="2">
        <v>1</v>
      </c>
      <c r="BF36" s="2">
        <v>1</v>
      </c>
      <c r="BG36" s="2">
        <v>1</v>
      </c>
      <c r="BH36" s="2">
        <v>2</v>
      </c>
      <c r="BI36" s="2">
        <v>2</v>
      </c>
      <c r="BJ36" s="2">
        <v>1</v>
      </c>
      <c r="BK36" s="2">
        <v>2</v>
      </c>
      <c r="BL36" s="2">
        <v>1</v>
      </c>
      <c r="BM36" s="2">
        <v>2</v>
      </c>
      <c r="BN36" s="2">
        <v>1</v>
      </c>
      <c r="BO36" s="2">
        <v>2</v>
      </c>
      <c r="BP36" s="2">
        <v>1</v>
      </c>
      <c r="BQ36" s="2">
        <v>2</v>
      </c>
      <c r="BR36" s="2">
        <v>1</v>
      </c>
      <c r="BS36" s="2">
        <v>2</v>
      </c>
      <c r="BT36" s="2">
        <v>2</v>
      </c>
      <c r="BU36" s="2">
        <v>5</v>
      </c>
      <c r="BV36" s="2">
        <v>1</v>
      </c>
      <c r="BW36" s="2">
        <v>2</v>
      </c>
      <c r="BX36" s="2">
        <v>1</v>
      </c>
      <c r="BY36" s="2">
        <v>1</v>
      </c>
      <c r="BZ36" s="2">
        <v>2</v>
      </c>
      <c r="CA36" s="2">
        <v>5</v>
      </c>
      <c r="CB36" s="2">
        <v>2</v>
      </c>
      <c r="CC36" s="2">
        <v>5</v>
      </c>
      <c r="CD36" s="2">
        <v>2</v>
      </c>
      <c r="CE36" s="2">
        <v>5</v>
      </c>
      <c r="CF36" s="2">
        <v>2</v>
      </c>
      <c r="CG36" s="2">
        <v>5</v>
      </c>
      <c r="CH36" s="2">
        <v>2</v>
      </c>
      <c r="CI36" s="2">
        <v>5</v>
      </c>
      <c r="CT36" s="2">
        <v>1</v>
      </c>
      <c r="CU36" s="2">
        <v>2</v>
      </c>
      <c r="CV36" s="2">
        <v>3</v>
      </c>
      <c r="CW36" s="2">
        <v>4</v>
      </c>
      <c r="CX36" s="2">
        <v>5</v>
      </c>
      <c r="CY36" s="2">
        <v>6</v>
      </c>
      <c r="CZ36" s="2">
        <v>1</v>
      </c>
      <c r="DA36" s="2">
        <v>1</v>
      </c>
      <c r="DB36" s="2">
        <v>1</v>
      </c>
      <c r="DC36" s="2">
        <v>2</v>
      </c>
      <c r="DD36" s="2">
        <v>1</v>
      </c>
      <c r="DE36" s="2">
        <v>2</v>
      </c>
      <c r="DF36" s="2">
        <v>1</v>
      </c>
      <c r="DG36" s="2">
        <v>1</v>
      </c>
      <c r="DJ36" s="2">
        <v>2</v>
      </c>
      <c r="DK36" s="2">
        <v>1</v>
      </c>
      <c r="DL36" s="2">
        <v>2</v>
      </c>
      <c r="DM36" s="2">
        <v>1</v>
      </c>
      <c r="DN36" s="2">
        <v>1</v>
      </c>
      <c r="DO36" s="2">
        <v>1</v>
      </c>
      <c r="DP36" s="2">
        <v>1</v>
      </c>
      <c r="DQ36" s="2">
        <v>1</v>
      </c>
      <c r="DR36" s="2">
        <v>1</v>
      </c>
      <c r="DS36" s="2">
        <v>1</v>
      </c>
      <c r="DV36" s="2">
        <v>1</v>
      </c>
      <c r="DW36" s="2">
        <v>2</v>
      </c>
      <c r="DX36" s="2">
        <v>1</v>
      </c>
      <c r="DY36" s="2">
        <v>1</v>
      </c>
      <c r="EJ36" s="2" t="s">
        <v>348</v>
      </c>
      <c r="EK36" s="2">
        <v>1</v>
      </c>
      <c r="EL36" s="2">
        <v>20</v>
      </c>
      <c r="EQ36" s="2" t="s">
        <v>208</v>
      </c>
      <c r="ER36" s="2">
        <v>144</v>
      </c>
      <c r="ES36" s="2">
        <v>9000</v>
      </c>
      <c r="ET36" s="2" t="s">
        <v>208</v>
      </c>
      <c r="EU36" s="2">
        <v>144</v>
      </c>
      <c r="EV36" s="2">
        <v>9000</v>
      </c>
      <c r="EW36" s="2" t="s">
        <v>208</v>
      </c>
      <c r="EX36" s="2">
        <v>144</v>
      </c>
      <c r="EY36" s="2">
        <v>9000</v>
      </c>
      <c r="EZ36" s="2" t="s">
        <v>208</v>
      </c>
      <c r="FA36" s="2">
        <v>144</v>
      </c>
      <c r="FB36" s="2">
        <v>9000</v>
      </c>
      <c r="FE36" s="2">
        <v>0</v>
      </c>
      <c r="FH36" s="2">
        <v>0</v>
      </c>
      <c r="FI36" s="2" t="s">
        <v>126</v>
      </c>
      <c r="FJ36" s="2">
        <v>161</v>
      </c>
      <c r="FK36" s="2">
        <v>713</v>
      </c>
      <c r="FL36" s="2" t="s">
        <v>126</v>
      </c>
      <c r="FM36" s="2">
        <v>161</v>
      </c>
      <c r="FN36" s="2">
        <v>713</v>
      </c>
      <c r="FQ36" s="2">
        <v>0</v>
      </c>
      <c r="FR36" s="2" t="s">
        <v>349</v>
      </c>
      <c r="FS36" s="2">
        <v>50</v>
      </c>
      <c r="FT36" s="2">
        <v>35194</v>
      </c>
      <c r="FW36" s="2">
        <v>0</v>
      </c>
      <c r="FZ36" s="2">
        <v>0</v>
      </c>
      <c r="GC36" s="2">
        <v>0</v>
      </c>
      <c r="GF36" s="2">
        <v>1</v>
      </c>
      <c r="GG36" s="2">
        <v>2</v>
      </c>
      <c r="GH36" s="2">
        <v>1</v>
      </c>
      <c r="GI36" s="2">
        <v>2</v>
      </c>
      <c r="GJ36" s="2">
        <v>1</v>
      </c>
      <c r="GK36" s="2">
        <v>2</v>
      </c>
      <c r="GL36" s="2">
        <v>2</v>
      </c>
      <c r="GM36" s="2">
        <v>5</v>
      </c>
      <c r="GN36" s="2">
        <v>2</v>
      </c>
      <c r="GO36" s="2">
        <v>5</v>
      </c>
      <c r="GR36" s="2">
        <v>1</v>
      </c>
      <c r="GS36" s="2">
        <v>1</v>
      </c>
      <c r="GT36" s="2">
        <v>2</v>
      </c>
      <c r="GU36" s="2">
        <v>2</v>
      </c>
      <c r="GV36" s="2">
        <v>2</v>
      </c>
      <c r="GW36" s="2">
        <v>2</v>
      </c>
      <c r="HB36" s="2" t="s">
        <v>348</v>
      </c>
      <c r="HC36" s="2">
        <v>1</v>
      </c>
      <c r="HD36" s="2">
        <v>11</v>
      </c>
      <c r="HG36" s="2" t="s">
        <v>230</v>
      </c>
      <c r="HH36" s="2">
        <v>12</v>
      </c>
      <c r="HJ36" s="3">
        <v>35194</v>
      </c>
      <c r="HK36" s="2" t="s">
        <v>342</v>
      </c>
      <c r="HL36" s="2">
        <v>13</v>
      </c>
      <c r="HN36" s="3">
        <v>4400</v>
      </c>
      <c r="HO36" s="2" t="s">
        <v>118</v>
      </c>
      <c r="HP36" s="2">
        <v>31</v>
      </c>
      <c r="HR36" s="2">
        <v>1709</v>
      </c>
      <c r="ID36" s="2">
        <v>1</v>
      </c>
      <c r="IE36" s="2">
        <v>1</v>
      </c>
      <c r="IF36" s="2">
        <v>2</v>
      </c>
      <c r="IG36" s="2">
        <v>2</v>
      </c>
      <c r="JF36" s="2">
        <v>1</v>
      </c>
      <c r="KD36" s="2">
        <v>1</v>
      </c>
      <c r="KJ36" s="2">
        <v>68</v>
      </c>
      <c r="KK36" s="4">
        <v>2.4</v>
      </c>
      <c r="KL36" s="2">
        <v>867</v>
      </c>
      <c r="KM36" s="2">
        <v>25</v>
      </c>
      <c r="KO36" s="5"/>
      <c r="KS36" s="6"/>
      <c r="LH36" s="2">
        <v>9</v>
      </c>
      <c r="LI36" s="2">
        <v>9</v>
      </c>
      <c r="LJ36" s="2">
        <v>3</v>
      </c>
      <c r="LN36" s="2">
        <v>1</v>
      </c>
      <c r="LO36" s="2">
        <v>2</v>
      </c>
      <c r="LP36" s="2">
        <v>2</v>
      </c>
      <c r="LQ36" s="2">
        <v>2</v>
      </c>
      <c r="LR36" s="2">
        <v>2</v>
      </c>
      <c r="LX36" s="2">
        <v>2</v>
      </c>
      <c r="LY36" s="2">
        <v>3</v>
      </c>
      <c r="MC36" s="2">
        <v>1</v>
      </c>
      <c r="MD36" s="2">
        <v>2</v>
      </c>
      <c r="ME36" s="2">
        <v>3</v>
      </c>
      <c r="MK36" s="2">
        <v>1</v>
      </c>
      <c r="ML36" s="2">
        <v>3</v>
      </c>
      <c r="MQ36" s="2">
        <v>2</v>
      </c>
      <c r="MS36" s="2">
        <v>1</v>
      </c>
      <c r="MT36" s="2">
        <v>2</v>
      </c>
      <c r="MU36" s="2">
        <v>3</v>
      </c>
      <c r="NA36" s="2">
        <v>1</v>
      </c>
      <c r="NB36" s="2">
        <v>2</v>
      </c>
      <c r="NC36" s="2">
        <v>3</v>
      </c>
      <c r="NE36" s="2">
        <v>1</v>
      </c>
      <c r="NF36" s="2">
        <v>6</v>
      </c>
      <c r="NG36" s="2">
        <v>6</v>
      </c>
      <c r="NH36" s="2">
        <v>6</v>
      </c>
      <c r="NI36" s="2">
        <v>6</v>
      </c>
      <c r="NJ36" s="2">
        <v>6</v>
      </c>
      <c r="NK36" s="2">
        <v>6</v>
      </c>
      <c r="NL36" s="2">
        <v>5</v>
      </c>
      <c r="NM36" s="2" t="s">
        <v>350</v>
      </c>
      <c r="NN36" s="2">
        <v>13</v>
      </c>
      <c r="NO36" s="2">
        <v>2</v>
      </c>
      <c r="NP36" s="2">
        <v>2</v>
      </c>
      <c r="NQ36" s="2">
        <v>2</v>
      </c>
      <c r="NR36" s="2">
        <v>2</v>
      </c>
      <c r="NS36" s="2">
        <v>2</v>
      </c>
      <c r="NT36" s="2">
        <v>2</v>
      </c>
      <c r="OJ36" s="2">
        <v>1</v>
      </c>
      <c r="OK36" s="2">
        <v>2</v>
      </c>
      <c r="OL36" s="2">
        <v>1</v>
      </c>
      <c r="OM36" s="2">
        <v>1</v>
      </c>
      <c r="ON36" s="2">
        <v>1</v>
      </c>
      <c r="OO36" s="2">
        <v>1</v>
      </c>
      <c r="OP36" s="2">
        <v>1</v>
      </c>
      <c r="OS36" s="2">
        <v>2</v>
      </c>
      <c r="OT36" s="2">
        <v>1</v>
      </c>
      <c r="OU36" s="2">
        <v>1</v>
      </c>
      <c r="OV36" s="2">
        <v>2</v>
      </c>
      <c r="OW36" s="2">
        <v>2</v>
      </c>
      <c r="OX36" s="2">
        <v>1</v>
      </c>
      <c r="OY36" s="2">
        <v>1</v>
      </c>
      <c r="OZ36" s="2">
        <v>2</v>
      </c>
      <c r="PA36" s="2">
        <v>1</v>
      </c>
      <c r="PB36" s="2">
        <v>2</v>
      </c>
      <c r="PJ36" s="2">
        <v>1</v>
      </c>
      <c r="PK36" s="2">
        <v>3</v>
      </c>
      <c r="PL36" s="2">
        <v>3</v>
      </c>
      <c r="PM36" s="2">
        <v>1</v>
      </c>
      <c r="PO36" s="2">
        <v>1</v>
      </c>
      <c r="PR36" s="2">
        <v>3</v>
      </c>
      <c r="PV36" s="2">
        <v>1</v>
      </c>
      <c r="PW36" s="2">
        <v>1</v>
      </c>
      <c r="PX36" s="2">
        <v>1</v>
      </c>
      <c r="PY36" s="2">
        <v>1</v>
      </c>
      <c r="PZ36" s="2">
        <v>1</v>
      </c>
      <c r="QA36" s="2">
        <v>1</v>
      </c>
      <c r="QB36" s="2">
        <v>1</v>
      </c>
      <c r="QC36" s="2">
        <v>1</v>
      </c>
      <c r="QD36" s="2">
        <v>1</v>
      </c>
      <c r="QE36" s="2">
        <v>2</v>
      </c>
      <c r="QF36" s="2">
        <v>2</v>
      </c>
      <c r="QG36" s="2">
        <v>2</v>
      </c>
      <c r="QH36" s="2">
        <v>4</v>
      </c>
      <c r="QI36" s="2">
        <v>4</v>
      </c>
      <c r="QL36" s="2">
        <v>1</v>
      </c>
      <c r="QM36" s="2">
        <v>1</v>
      </c>
      <c r="QN36" s="2">
        <v>1</v>
      </c>
      <c r="QO36" s="2">
        <v>1</v>
      </c>
      <c r="QP36" s="2">
        <v>2</v>
      </c>
      <c r="QQ36" s="2">
        <v>2</v>
      </c>
      <c r="QR36" s="2">
        <v>1</v>
      </c>
      <c r="QS36" s="2">
        <v>1</v>
      </c>
      <c r="QT36" s="2">
        <v>1</v>
      </c>
      <c r="QU36" s="2">
        <v>2</v>
      </c>
      <c r="QV36" s="2">
        <v>14</v>
      </c>
      <c r="QW36" s="2">
        <v>8</v>
      </c>
      <c r="QX36" s="2">
        <v>7</v>
      </c>
      <c r="QY36" s="2">
        <v>1</v>
      </c>
      <c r="QZ36" s="2">
        <v>1</v>
      </c>
      <c r="RA36" s="2">
        <v>2</v>
      </c>
      <c r="RB36" s="2">
        <v>2</v>
      </c>
      <c r="RE36" s="2">
        <v>2</v>
      </c>
      <c r="RI36" s="2">
        <v>1</v>
      </c>
      <c r="RJ36" s="2">
        <v>1</v>
      </c>
      <c r="RP36" s="2">
        <v>1</v>
      </c>
      <c r="RS36" s="2">
        <v>4</v>
      </c>
      <c r="RZ36" s="2">
        <v>1</v>
      </c>
      <c r="SA36" s="2">
        <v>1</v>
      </c>
      <c r="SB36" s="2">
        <v>2</v>
      </c>
      <c r="SC36" s="2">
        <v>3</v>
      </c>
      <c r="SD36" s="2">
        <v>99</v>
      </c>
      <c r="SG36" s="2">
        <v>99</v>
      </c>
      <c r="SJ36" s="2">
        <v>1</v>
      </c>
      <c r="SK36" s="2">
        <v>2</v>
      </c>
      <c r="SL36" s="2">
        <v>1</v>
      </c>
      <c r="SM36" s="2">
        <v>1</v>
      </c>
      <c r="SN36" s="2">
        <v>19673</v>
      </c>
      <c r="SS36" s="7"/>
      <c r="ST36" s="2">
        <v>3</v>
      </c>
      <c r="SU36" s="2">
        <v>3</v>
      </c>
      <c r="SV36" s="2">
        <v>5</v>
      </c>
      <c r="SW36" s="2">
        <v>1</v>
      </c>
      <c r="SX36" s="2">
        <v>2</v>
      </c>
      <c r="SY36" s="2">
        <v>1</v>
      </c>
      <c r="SZ36" s="2">
        <v>1</v>
      </c>
      <c r="TA36" s="2">
        <v>10</v>
      </c>
      <c r="TB36" s="2">
        <v>30</v>
      </c>
      <c r="TC36" s="2">
        <v>0</v>
      </c>
      <c r="TD36" s="2">
        <v>10</v>
      </c>
      <c r="TE36" s="2">
        <v>30</v>
      </c>
      <c r="TF36" s="2">
        <v>10</v>
      </c>
      <c r="TG36" s="2">
        <v>10</v>
      </c>
      <c r="TH36" s="8"/>
      <c r="TN36" s="2" t="s">
        <v>65</v>
      </c>
      <c r="TO36" s="2">
        <v>1</v>
      </c>
      <c r="TP36" s="2">
        <v>1</v>
      </c>
      <c r="TQ36" s="5">
        <v>1</v>
      </c>
      <c r="TR36" s="2">
        <v>0</v>
      </c>
      <c r="TS36" s="5">
        <v>0</v>
      </c>
      <c r="TT36" s="2">
        <v>0</v>
      </c>
      <c r="TU36" s="5">
        <v>0</v>
      </c>
      <c r="TV36" s="2">
        <v>0</v>
      </c>
      <c r="TW36" s="5">
        <v>0</v>
      </c>
      <c r="TX36" s="2">
        <v>0</v>
      </c>
      <c r="TY36" s="5">
        <v>0</v>
      </c>
      <c r="TZ36" s="2">
        <v>0</v>
      </c>
      <c r="UA36" s="5">
        <v>0</v>
      </c>
      <c r="UB36" s="5">
        <v>1</v>
      </c>
      <c r="UC36" s="9">
        <v>6.2240663900414942E-3</v>
      </c>
      <c r="UD36" s="10" t="s">
        <v>2316</v>
      </c>
      <c r="UE36" s="10" t="s">
        <v>2162</v>
      </c>
      <c r="UF36" s="10" t="s">
        <v>2313</v>
      </c>
      <c r="UG36" s="11" t="s">
        <v>2314</v>
      </c>
      <c r="UH36" s="2" t="s">
        <v>2355</v>
      </c>
      <c r="UI36" s="2">
        <v>43354</v>
      </c>
      <c r="UJ36" s="2">
        <v>13634</v>
      </c>
      <c r="UK36" s="2">
        <v>3507</v>
      </c>
      <c r="UL36" s="2">
        <v>106598</v>
      </c>
      <c r="UM36" s="2">
        <v>5104</v>
      </c>
      <c r="UN36" s="2">
        <v>236870</v>
      </c>
      <c r="UO36" s="2">
        <v>12888</v>
      </c>
      <c r="UP36" s="2">
        <v>4285</v>
      </c>
      <c r="UQ36" s="2">
        <v>67581</v>
      </c>
      <c r="UR36" s="2">
        <v>33905</v>
      </c>
      <c r="UT36" s="2">
        <v>199714</v>
      </c>
      <c r="UU36" s="2">
        <v>127706</v>
      </c>
      <c r="UV36" s="2" t="s">
        <v>2180</v>
      </c>
      <c r="UW36" s="2" t="s">
        <v>2208</v>
      </c>
      <c r="UX36" s="3">
        <v>46892509</v>
      </c>
      <c r="UY36" s="3">
        <v>48834772</v>
      </c>
      <c r="UZ36" s="3">
        <f>IF(UH36="","",SUM(UI36:UU36))</f>
        <v>855146</v>
      </c>
      <c r="VA36" s="3">
        <f>IF(UH36="","",SUM(SN36:SR36))</f>
        <v>19673</v>
      </c>
      <c r="VB36" s="3">
        <f>IF(UH36="","",IF(VA36=0,"",UZ36+VA36))</f>
        <v>874819</v>
      </c>
      <c r="VC36" s="21">
        <f t="shared" si="0"/>
        <v>1.791385449695557</v>
      </c>
      <c r="VD36" s="2">
        <v>2</v>
      </c>
      <c r="VE36" s="2">
        <v>4</v>
      </c>
    </row>
    <row r="37" spans="1:577" x14ac:dyDescent="0.2">
      <c r="A37" s="2">
        <v>318</v>
      </c>
      <c r="B37" s="2" t="s">
        <v>2195</v>
      </c>
      <c r="C37" s="2" t="s">
        <v>2209</v>
      </c>
      <c r="D37" s="2" t="s">
        <v>1673</v>
      </c>
      <c r="E37" s="2">
        <v>98</v>
      </c>
      <c r="F37" s="2">
        <v>100</v>
      </c>
      <c r="G37" s="2">
        <v>87</v>
      </c>
      <c r="H37" s="2">
        <v>187</v>
      </c>
      <c r="I37" s="2">
        <v>187</v>
      </c>
      <c r="J37" s="2">
        <v>187</v>
      </c>
      <c r="K37" s="2">
        <v>100</v>
      </c>
      <c r="L37" s="2">
        <v>87</v>
      </c>
      <c r="M37" s="2">
        <v>187</v>
      </c>
      <c r="N37" s="2">
        <v>1</v>
      </c>
      <c r="O37" s="2">
        <v>4</v>
      </c>
      <c r="P37" s="2">
        <v>5</v>
      </c>
      <c r="Q37" s="2">
        <v>0</v>
      </c>
      <c r="R37" s="2">
        <v>5</v>
      </c>
      <c r="S37" s="2">
        <v>3</v>
      </c>
      <c r="T37" s="2">
        <v>1</v>
      </c>
      <c r="U37" s="2">
        <v>1</v>
      </c>
      <c r="V37" s="2">
        <v>1</v>
      </c>
      <c r="W37" s="2">
        <v>2</v>
      </c>
      <c r="X37" s="2">
        <v>3</v>
      </c>
      <c r="AE37" s="2">
        <v>4</v>
      </c>
      <c r="AF37" s="2">
        <v>2</v>
      </c>
      <c r="AG37" s="2">
        <v>4</v>
      </c>
      <c r="AH37" s="2">
        <v>1</v>
      </c>
      <c r="AI37" s="2">
        <v>2</v>
      </c>
      <c r="AJ37" s="2">
        <v>1</v>
      </c>
      <c r="AS37" s="2">
        <v>4</v>
      </c>
      <c r="AT37" s="2">
        <v>1</v>
      </c>
      <c r="AW37" s="2">
        <v>2</v>
      </c>
      <c r="AZ37" s="2">
        <v>2</v>
      </c>
      <c r="BA37" s="2">
        <v>5</v>
      </c>
      <c r="BB37" s="2">
        <v>2</v>
      </c>
      <c r="BC37" s="2">
        <v>5</v>
      </c>
      <c r="BD37" s="2">
        <v>1</v>
      </c>
      <c r="BE37" s="2">
        <v>2</v>
      </c>
      <c r="BF37" s="2">
        <v>1</v>
      </c>
      <c r="BG37" s="2">
        <v>2</v>
      </c>
      <c r="BH37" s="2">
        <v>2</v>
      </c>
      <c r="BI37" s="2">
        <v>5</v>
      </c>
      <c r="BJ37" s="2">
        <v>1</v>
      </c>
      <c r="BK37" s="2">
        <v>1</v>
      </c>
      <c r="BL37" s="2">
        <v>1</v>
      </c>
      <c r="BM37" s="2">
        <v>2</v>
      </c>
      <c r="BN37" s="2">
        <v>2</v>
      </c>
      <c r="BO37" s="2">
        <v>5</v>
      </c>
      <c r="BP37" s="2">
        <v>1</v>
      </c>
      <c r="BQ37" s="2">
        <v>2</v>
      </c>
      <c r="BR37" s="2">
        <v>2</v>
      </c>
      <c r="BS37" s="2">
        <v>5</v>
      </c>
      <c r="BT37" s="2">
        <v>2</v>
      </c>
      <c r="BU37" s="2">
        <v>5</v>
      </c>
      <c r="BV37" s="2">
        <v>2</v>
      </c>
      <c r="BW37" s="2">
        <v>5</v>
      </c>
      <c r="BX37" s="2">
        <v>2</v>
      </c>
      <c r="BY37" s="2">
        <v>5</v>
      </c>
      <c r="BZ37" s="2">
        <v>2</v>
      </c>
      <c r="CA37" s="2">
        <v>5</v>
      </c>
      <c r="CB37" s="2">
        <v>2</v>
      </c>
      <c r="CC37" s="2">
        <v>5</v>
      </c>
      <c r="CD37" s="2">
        <v>2</v>
      </c>
      <c r="CE37" s="2">
        <v>5</v>
      </c>
      <c r="CF37" s="2">
        <v>2</v>
      </c>
      <c r="CG37" s="2">
        <v>5</v>
      </c>
      <c r="CH37" s="2">
        <v>2</v>
      </c>
      <c r="CI37" s="2">
        <v>5</v>
      </c>
      <c r="DD37" s="2">
        <v>2</v>
      </c>
      <c r="DE37" s="2">
        <v>1</v>
      </c>
      <c r="DF37" s="2">
        <v>1</v>
      </c>
      <c r="DG37" s="2">
        <v>2</v>
      </c>
      <c r="DJ37" s="2">
        <v>1</v>
      </c>
      <c r="DK37" s="2">
        <v>2</v>
      </c>
      <c r="DL37" s="2">
        <v>1</v>
      </c>
      <c r="DM37" s="2">
        <v>2</v>
      </c>
      <c r="DP37" s="2">
        <v>1</v>
      </c>
      <c r="DQ37" s="2">
        <v>2</v>
      </c>
      <c r="EJ37" s="2" t="s">
        <v>351</v>
      </c>
      <c r="EK37" s="2">
        <v>10</v>
      </c>
      <c r="EL37" s="2">
        <v>20</v>
      </c>
      <c r="EQ37" s="2" t="s">
        <v>352</v>
      </c>
      <c r="ER37" s="2">
        <v>187</v>
      </c>
      <c r="ES37" s="2">
        <v>0</v>
      </c>
      <c r="ET37" s="2" t="s">
        <v>352</v>
      </c>
      <c r="EU37" s="2">
        <v>187</v>
      </c>
      <c r="EV37" s="2">
        <v>0</v>
      </c>
      <c r="EW37" s="2" t="s">
        <v>353</v>
      </c>
      <c r="EX37" s="2">
        <v>33</v>
      </c>
      <c r="EY37" s="2">
        <v>0</v>
      </c>
      <c r="EZ37" s="2" t="s">
        <v>354</v>
      </c>
      <c r="FA37" s="2">
        <v>117</v>
      </c>
      <c r="FB37" s="2">
        <v>3667</v>
      </c>
      <c r="FE37" s="2">
        <v>0</v>
      </c>
      <c r="FF37" s="2" t="s">
        <v>355</v>
      </c>
      <c r="FG37" s="2">
        <v>169</v>
      </c>
      <c r="FH37" s="2">
        <v>5454</v>
      </c>
      <c r="FI37" s="2" t="s">
        <v>356</v>
      </c>
      <c r="FJ37" s="2">
        <v>51</v>
      </c>
      <c r="FK37" s="2">
        <v>4327</v>
      </c>
      <c r="FN37" s="2">
        <v>0</v>
      </c>
      <c r="FO37" s="2" t="s">
        <v>341</v>
      </c>
      <c r="FP37" s="2">
        <v>211</v>
      </c>
      <c r="FQ37" s="2">
        <v>0</v>
      </c>
      <c r="FT37" s="2">
        <v>0</v>
      </c>
      <c r="FW37" s="2">
        <v>0</v>
      </c>
      <c r="FZ37" s="2">
        <v>0</v>
      </c>
      <c r="GC37" s="2">
        <v>0</v>
      </c>
      <c r="GF37" s="2">
        <v>2</v>
      </c>
      <c r="GG37" s="2">
        <v>5</v>
      </c>
      <c r="GH37" s="2">
        <v>1</v>
      </c>
      <c r="GI37" s="2">
        <v>1</v>
      </c>
      <c r="GJ37" s="2">
        <v>1</v>
      </c>
      <c r="GK37" s="2">
        <v>3</v>
      </c>
      <c r="GL37" s="2">
        <v>2</v>
      </c>
      <c r="GM37" s="2">
        <v>5</v>
      </c>
      <c r="GN37" s="2">
        <v>2</v>
      </c>
      <c r="GO37" s="2">
        <v>5</v>
      </c>
      <c r="GT37" s="2">
        <v>1</v>
      </c>
      <c r="GU37" s="2">
        <v>2</v>
      </c>
      <c r="GV37" s="2">
        <v>1</v>
      </c>
      <c r="GW37" s="2">
        <v>2</v>
      </c>
      <c r="HJ37" s="3"/>
      <c r="HK37" s="2" t="s">
        <v>267</v>
      </c>
      <c r="HL37" s="2">
        <v>31</v>
      </c>
      <c r="HN37" s="3">
        <v>28563</v>
      </c>
      <c r="HO37" s="2" t="s">
        <v>267</v>
      </c>
      <c r="HP37" s="2">
        <v>31</v>
      </c>
      <c r="HR37" s="2">
        <v>0</v>
      </c>
      <c r="ID37" s="2">
        <v>1</v>
      </c>
      <c r="IE37" s="2">
        <v>1</v>
      </c>
      <c r="IF37" s="2">
        <v>2</v>
      </c>
      <c r="IG37" s="2">
        <v>2</v>
      </c>
      <c r="JF37" s="2">
        <v>1</v>
      </c>
      <c r="KD37" s="2">
        <v>2</v>
      </c>
      <c r="KJ37" s="2">
        <v>18</v>
      </c>
      <c r="KK37" s="4">
        <v>2</v>
      </c>
      <c r="KL37" s="2">
        <v>588</v>
      </c>
      <c r="KM37" s="2">
        <v>12</v>
      </c>
      <c r="KO37" s="5"/>
      <c r="KS37" s="6"/>
      <c r="LH37" s="2">
        <v>3</v>
      </c>
      <c r="LI37" s="2">
        <v>3</v>
      </c>
      <c r="LJ37" s="2">
        <v>1</v>
      </c>
      <c r="LK37" s="2">
        <v>2</v>
      </c>
      <c r="LL37" s="2">
        <v>3</v>
      </c>
      <c r="LN37" s="2">
        <v>2</v>
      </c>
      <c r="LO37" s="2">
        <v>2</v>
      </c>
      <c r="LP37" s="2">
        <v>2</v>
      </c>
      <c r="LQ37" s="2">
        <v>1</v>
      </c>
      <c r="LR37" s="2">
        <v>2</v>
      </c>
      <c r="LX37" s="2">
        <v>2</v>
      </c>
      <c r="LY37" s="2">
        <v>2</v>
      </c>
      <c r="MK37" s="2">
        <v>2</v>
      </c>
      <c r="ML37" s="2">
        <v>9</v>
      </c>
      <c r="MQ37" s="2">
        <v>3</v>
      </c>
      <c r="NA37" s="2">
        <v>4</v>
      </c>
      <c r="NF37" s="2">
        <v>1</v>
      </c>
      <c r="NG37" s="2">
        <v>6</v>
      </c>
      <c r="NH37" s="2">
        <v>6</v>
      </c>
      <c r="NI37" s="2">
        <v>6</v>
      </c>
      <c r="NJ37" s="2">
        <v>6</v>
      </c>
      <c r="NK37" s="2">
        <v>6</v>
      </c>
      <c r="NO37" s="2">
        <v>2</v>
      </c>
      <c r="NP37" s="2">
        <v>1</v>
      </c>
      <c r="NQ37" s="2">
        <v>1</v>
      </c>
      <c r="NR37" s="2">
        <v>2</v>
      </c>
      <c r="NS37" s="2">
        <v>2</v>
      </c>
      <c r="NT37" s="2">
        <v>1</v>
      </c>
      <c r="NV37" s="2">
        <v>2</v>
      </c>
      <c r="NW37" s="2">
        <v>2000</v>
      </c>
      <c r="OJ37" s="2">
        <v>1</v>
      </c>
      <c r="OK37" s="2">
        <v>1</v>
      </c>
      <c r="OL37" s="2">
        <v>1</v>
      </c>
      <c r="OM37" s="2">
        <v>1</v>
      </c>
      <c r="ON37" s="2">
        <v>1</v>
      </c>
      <c r="OO37" s="2">
        <v>1</v>
      </c>
      <c r="OP37" s="2">
        <v>98</v>
      </c>
      <c r="OQ37" s="2" t="s">
        <v>174</v>
      </c>
      <c r="OR37" s="2">
        <v>2</v>
      </c>
      <c r="OS37" s="2">
        <v>2</v>
      </c>
      <c r="OT37" s="2">
        <v>1</v>
      </c>
      <c r="OU37" s="2">
        <v>1</v>
      </c>
      <c r="OV37" s="2">
        <v>2</v>
      </c>
      <c r="OW37" s="2">
        <v>1</v>
      </c>
      <c r="OX37" s="2">
        <v>1</v>
      </c>
      <c r="OY37" s="2">
        <v>1</v>
      </c>
      <c r="OZ37" s="2">
        <v>2</v>
      </c>
      <c r="PA37" s="2">
        <v>1</v>
      </c>
      <c r="PB37" s="2">
        <v>2</v>
      </c>
      <c r="PJ37" s="2">
        <v>1</v>
      </c>
      <c r="PK37" s="2">
        <v>2</v>
      </c>
      <c r="PL37" s="2">
        <v>2</v>
      </c>
      <c r="PM37" s="2">
        <v>1</v>
      </c>
      <c r="PO37" s="2">
        <v>1</v>
      </c>
      <c r="PR37" s="2">
        <v>2</v>
      </c>
      <c r="PT37" s="2">
        <v>3</v>
      </c>
      <c r="PU37" s="2">
        <v>4</v>
      </c>
      <c r="PV37" s="2">
        <v>1</v>
      </c>
      <c r="PW37" s="2">
        <v>1</v>
      </c>
      <c r="PX37" s="2">
        <v>1</v>
      </c>
      <c r="PY37" s="2">
        <v>1</v>
      </c>
      <c r="PZ37" s="2">
        <v>1</v>
      </c>
      <c r="QA37" s="2">
        <v>1</v>
      </c>
      <c r="QB37" s="2">
        <v>1</v>
      </c>
      <c r="QC37" s="2">
        <v>1</v>
      </c>
      <c r="QD37" s="2">
        <v>1</v>
      </c>
      <c r="QE37" s="2">
        <v>1</v>
      </c>
      <c r="QF37" s="2">
        <v>2</v>
      </c>
      <c r="QG37" s="2">
        <v>2</v>
      </c>
      <c r="QH37" s="2">
        <v>4</v>
      </c>
      <c r="QI37" s="2">
        <v>2</v>
      </c>
      <c r="QL37" s="2">
        <v>1</v>
      </c>
      <c r="QM37" s="2">
        <v>2</v>
      </c>
      <c r="QN37" s="2">
        <v>2</v>
      </c>
      <c r="QO37" s="2">
        <v>1</v>
      </c>
      <c r="QP37" s="2">
        <v>1</v>
      </c>
      <c r="QQ37" s="2">
        <v>1</v>
      </c>
      <c r="QR37" s="2">
        <v>1</v>
      </c>
      <c r="QS37" s="2">
        <v>1</v>
      </c>
      <c r="QT37" s="2">
        <v>1</v>
      </c>
      <c r="QU37" s="2">
        <v>2</v>
      </c>
      <c r="QV37" s="2">
        <v>13</v>
      </c>
      <c r="QW37" s="2">
        <v>14</v>
      </c>
      <c r="QX37" s="2">
        <v>3</v>
      </c>
      <c r="QY37" s="2">
        <v>1</v>
      </c>
      <c r="QZ37" s="2">
        <v>1</v>
      </c>
      <c r="RA37" s="2">
        <v>2</v>
      </c>
      <c r="RB37" s="2">
        <v>2</v>
      </c>
      <c r="RE37" s="2">
        <v>2</v>
      </c>
      <c r="RI37" s="2">
        <v>2</v>
      </c>
      <c r="RJ37" s="2">
        <v>1</v>
      </c>
      <c r="RP37" s="2">
        <v>4</v>
      </c>
      <c r="RS37" s="2">
        <v>4</v>
      </c>
      <c r="RZ37" s="2">
        <v>2</v>
      </c>
      <c r="SA37" s="2">
        <v>2</v>
      </c>
      <c r="SD37" s="2">
        <v>99</v>
      </c>
      <c r="SG37" s="2">
        <v>99</v>
      </c>
      <c r="SJ37" s="2">
        <v>99</v>
      </c>
      <c r="SM37" s="2">
        <v>1</v>
      </c>
      <c r="SN37" s="2">
        <v>72676</v>
      </c>
      <c r="SO37" s="2">
        <v>0</v>
      </c>
      <c r="SP37" s="2">
        <v>0</v>
      </c>
      <c r="SQ37" s="2">
        <v>0</v>
      </c>
      <c r="SR37" s="2">
        <v>0</v>
      </c>
      <c r="SS37" s="7">
        <v>0</v>
      </c>
      <c r="ST37" s="2">
        <v>4</v>
      </c>
      <c r="SU37" s="2">
        <v>5</v>
      </c>
      <c r="SV37" s="2">
        <v>3</v>
      </c>
      <c r="SW37" s="2">
        <v>4</v>
      </c>
      <c r="SX37" s="2">
        <v>3</v>
      </c>
      <c r="SY37" s="2">
        <v>5</v>
      </c>
      <c r="SZ37" s="2">
        <v>4</v>
      </c>
      <c r="TA37" s="2">
        <v>8</v>
      </c>
      <c r="TB37" s="2">
        <v>41</v>
      </c>
      <c r="TC37" s="2">
        <v>2</v>
      </c>
      <c r="TD37" s="2">
        <v>11</v>
      </c>
      <c r="TE37" s="2">
        <v>22</v>
      </c>
      <c r="TF37" s="2">
        <v>9</v>
      </c>
      <c r="TG37" s="2">
        <v>7</v>
      </c>
      <c r="TH37" s="8" t="s">
        <v>357</v>
      </c>
      <c r="TI37" s="2">
        <v>8</v>
      </c>
      <c r="TN37" s="2" t="s">
        <v>65</v>
      </c>
      <c r="TO37" s="2">
        <v>1</v>
      </c>
      <c r="TP37" s="2">
        <v>1</v>
      </c>
      <c r="TQ37" s="5">
        <v>1</v>
      </c>
      <c r="TR37" s="2">
        <v>0</v>
      </c>
      <c r="TS37" s="5">
        <v>0</v>
      </c>
      <c r="TT37" s="2">
        <v>0</v>
      </c>
      <c r="TU37" s="5">
        <v>0</v>
      </c>
      <c r="TV37" s="2">
        <v>0</v>
      </c>
      <c r="TW37" s="5">
        <v>0</v>
      </c>
      <c r="TX37" s="2">
        <v>0</v>
      </c>
      <c r="TY37" s="5">
        <v>0</v>
      </c>
      <c r="TZ37" s="2">
        <v>0</v>
      </c>
      <c r="UA37" s="5">
        <v>0</v>
      </c>
      <c r="UB37" s="5">
        <v>1</v>
      </c>
      <c r="UC37" s="9">
        <v>6.2240663900414942E-3</v>
      </c>
      <c r="UV37" s="2" t="s">
        <v>2195</v>
      </c>
      <c r="UW37" s="2" t="s">
        <v>2356</v>
      </c>
      <c r="UX37" s="3">
        <v>14064236</v>
      </c>
      <c r="UY37" s="3">
        <v>14027416</v>
      </c>
      <c r="UZ37" s="3" t="str">
        <f>IF(UH37="","",SUM(UI37:UU37))</f>
        <v/>
      </c>
      <c r="VA37" s="3" t="str">
        <f>IF(UH37="","",SUM(SN37:SR37))</f>
        <v/>
      </c>
      <c r="VB37" s="3" t="str">
        <f>IF(UH37="","",IF(VA37=0,"",UZ37+VA37))</f>
        <v/>
      </c>
      <c r="VC37" s="21"/>
      <c r="VD37" s="2">
        <v>1</v>
      </c>
      <c r="VE37" s="2">
        <v>4</v>
      </c>
    </row>
    <row r="38" spans="1:577" x14ac:dyDescent="0.2">
      <c r="A38" s="2">
        <v>320</v>
      </c>
      <c r="B38" s="2" t="s">
        <v>610</v>
      </c>
      <c r="C38" s="2" t="s">
        <v>826</v>
      </c>
      <c r="D38" s="2" t="s">
        <v>826</v>
      </c>
      <c r="E38" s="2">
        <v>4</v>
      </c>
      <c r="F38" s="2">
        <v>250</v>
      </c>
      <c r="G38" s="2">
        <v>117</v>
      </c>
      <c r="H38" s="2">
        <v>367</v>
      </c>
      <c r="I38" s="2">
        <v>354</v>
      </c>
      <c r="J38" s="2">
        <v>354</v>
      </c>
      <c r="K38" s="2">
        <v>220</v>
      </c>
      <c r="L38" s="2">
        <v>124</v>
      </c>
      <c r="M38" s="2">
        <v>344</v>
      </c>
      <c r="N38" s="2">
        <v>4</v>
      </c>
      <c r="O38" s="2">
        <v>9</v>
      </c>
      <c r="P38" s="2">
        <v>13</v>
      </c>
      <c r="Q38" s="2">
        <v>0</v>
      </c>
      <c r="R38" s="2">
        <v>13</v>
      </c>
      <c r="S38" s="2">
        <v>3</v>
      </c>
      <c r="T38" s="2">
        <v>8</v>
      </c>
      <c r="U38" s="2">
        <v>1</v>
      </c>
      <c r="V38" s="2">
        <v>1</v>
      </c>
      <c r="W38" s="2">
        <v>2</v>
      </c>
      <c r="X38" s="2">
        <v>3</v>
      </c>
      <c r="Z38" s="2">
        <v>98</v>
      </c>
      <c r="AA38" s="2" t="s">
        <v>827</v>
      </c>
      <c r="AB38" s="2">
        <v>13</v>
      </c>
      <c r="AC38" s="2">
        <v>12</v>
      </c>
      <c r="AE38" s="2">
        <v>4</v>
      </c>
      <c r="AF38" s="2">
        <v>3</v>
      </c>
      <c r="AG38" s="2">
        <v>3</v>
      </c>
      <c r="AH38" s="2">
        <v>1</v>
      </c>
      <c r="AI38" s="2">
        <v>2</v>
      </c>
      <c r="AJ38" s="2">
        <v>1</v>
      </c>
      <c r="AK38" s="2">
        <v>4</v>
      </c>
      <c r="AL38" s="2">
        <v>5</v>
      </c>
      <c r="AS38" s="2">
        <v>3</v>
      </c>
      <c r="AT38" s="2">
        <v>1</v>
      </c>
      <c r="AW38" s="2">
        <v>2</v>
      </c>
      <c r="AZ38" s="2">
        <v>1</v>
      </c>
      <c r="BA38" s="2">
        <v>1</v>
      </c>
      <c r="BB38" s="2">
        <v>1</v>
      </c>
      <c r="BC38" s="2">
        <v>1</v>
      </c>
      <c r="BD38" s="2">
        <v>1</v>
      </c>
      <c r="BE38" s="2">
        <v>3</v>
      </c>
      <c r="BF38" s="2">
        <v>1</v>
      </c>
      <c r="BG38" s="2">
        <v>3</v>
      </c>
      <c r="BH38" s="2">
        <v>1</v>
      </c>
      <c r="BI38" s="2">
        <v>3</v>
      </c>
      <c r="BJ38" s="2">
        <v>2</v>
      </c>
      <c r="BK38" s="2">
        <v>5</v>
      </c>
      <c r="BL38" s="2">
        <v>1</v>
      </c>
      <c r="BM38" s="2">
        <v>2</v>
      </c>
      <c r="BN38" s="2">
        <v>1</v>
      </c>
      <c r="BO38" s="2">
        <v>2</v>
      </c>
      <c r="BP38" s="2">
        <v>1</v>
      </c>
      <c r="BQ38" s="2">
        <v>1</v>
      </c>
      <c r="BR38" s="2">
        <v>2</v>
      </c>
      <c r="BS38" s="2">
        <v>5</v>
      </c>
      <c r="BT38" s="2">
        <v>2</v>
      </c>
      <c r="BU38" s="2">
        <v>5</v>
      </c>
      <c r="BV38" s="2">
        <v>2</v>
      </c>
      <c r="BW38" s="2">
        <v>5</v>
      </c>
      <c r="BX38" s="2">
        <v>2</v>
      </c>
      <c r="BY38" s="2">
        <v>5</v>
      </c>
      <c r="BZ38" s="2">
        <v>1</v>
      </c>
      <c r="CA38" s="2">
        <v>1</v>
      </c>
      <c r="CB38" s="2">
        <v>2</v>
      </c>
      <c r="CC38" s="2">
        <v>5</v>
      </c>
      <c r="CD38" s="2">
        <v>2</v>
      </c>
      <c r="CE38" s="2">
        <v>5</v>
      </c>
      <c r="CF38" s="2">
        <v>2</v>
      </c>
      <c r="CG38" s="2">
        <v>5</v>
      </c>
      <c r="CH38" s="2">
        <v>2</v>
      </c>
      <c r="CI38" s="2">
        <v>5</v>
      </c>
      <c r="CJ38" s="2" t="s">
        <v>1674</v>
      </c>
      <c r="CK38" s="2">
        <v>23</v>
      </c>
      <c r="CM38" s="2">
        <v>42</v>
      </c>
      <c r="CZ38" s="2">
        <v>1</v>
      </c>
      <c r="DA38" s="2">
        <v>2</v>
      </c>
      <c r="DB38" s="2">
        <v>1</v>
      </c>
      <c r="DC38" s="2">
        <v>2</v>
      </c>
      <c r="DD38" s="2">
        <v>1</v>
      </c>
      <c r="DE38" s="2">
        <v>2</v>
      </c>
      <c r="DF38" s="2">
        <v>1</v>
      </c>
      <c r="DG38" s="2">
        <v>2</v>
      </c>
      <c r="DH38" s="2">
        <v>1</v>
      </c>
      <c r="DI38" s="2">
        <v>2</v>
      </c>
      <c r="DL38" s="2">
        <v>2</v>
      </c>
      <c r="DM38" s="2">
        <v>1</v>
      </c>
      <c r="DN38" s="2">
        <v>1</v>
      </c>
      <c r="DO38" s="2">
        <v>2</v>
      </c>
      <c r="DP38" s="2">
        <v>1</v>
      </c>
      <c r="DQ38" s="2">
        <v>2</v>
      </c>
      <c r="DZ38" s="2">
        <v>1</v>
      </c>
      <c r="EA38" s="2">
        <v>2</v>
      </c>
      <c r="EJ38" s="2" t="s">
        <v>1675</v>
      </c>
      <c r="EK38" s="2">
        <v>20</v>
      </c>
      <c r="EL38" s="2">
        <v>15</v>
      </c>
      <c r="EM38" s="2">
        <v>17</v>
      </c>
      <c r="EN38" s="2">
        <v>2</v>
      </c>
      <c r="ES38" s="2">
        <v>0</v>
      </c>
      <c r="EV38" s="2">
        <v>0</v>
      </c>
      <c r="EW38" s="2" t="s">
        <v>90</v>
      </c>
      <c r="EX38" s="2">
        <v>179</v>
      </c>
      <c r="EY38" s="2">
        <v>0</v>
      </c>
      <c r="EZ38" s="2" t="s">
        <v>90</v>
      </c>
      <c r="FA38" s="2">
        <v>179</v>
      </c>
      <c r="FB38" s="2">
        <v>0</v>
      </c>
      <c r="FC38" s="2" t="s">
        <v>828</v>
      </c>
      <c r="FD38" s="2">
        <v>3</v>
      </c>
      <c r="FE38" s="2">
        <v>0</v>
      </c>
      <c r="FH38" s="2">
        <v>0</v>
      </c>
      <c r="FI38" s="2" t="s">
        <v>1676</v>
      </c>
      <c r="FJ38" s="2">
        <v>10</v>
      </c>
      <c r="FK38" s="2">
        <v>0</v>
      </c>
      <c r="FL38" s="2" t="s">
        <v>1676</v>
      </c>
      <c r="FM38" s="2">
        <v>10</v>
      </c>
      <c r="FN38" s="2">
        <v>0</v>
      </c>
      <c r="FQ38" s="2">
        <v>0</v>
      </c>
      <c r="FT38" s="2">
        <v>0</v>
      </c>
      <c r="FW38" s="2">
        <v>0</v>
      </c>
      <c r="FZ38" s="2">
        <v>0</v>
      </c>
      <c r="GC38" s="2">
        <v>0</v>
      </c>
      <c r="GF38" s="2">
        <v>2</v>
      </c>
      <c r="GG38" s="2">
        <v>5</v>
      </c>
      <c r="GH38" s="2">
        <v>1</v>
      </c>
      <c r="GI38" s="2">
        <v>1</v>
      </c>
      <c r="GJ38" s="2">
        <v>1</v>
      </c>
      <c r="GK38" s="2">
        <v>3</v>
      </c>
      <c r="GL38" s="2">
        <v>2</v>
      </c>
      <c r="GM38" s="2">
        <v>5</v>
      </c>
      <c r="GN38" s="2">
        <v>2</v>
      </c>
      <c r="GO38" s="2">
        <v>5</v>
      </c>
      <c r="GT38" s="2">
        <v>1</v>
      </c>
      <c r="GU38" s="2">
        <v>2</v>
      </c>
      <c r="GV38" s="2">
        <v>1</v>
      </c>
      <c r="GW38" s="2">
        <v>2</v>
      </c>
      <c r="HJ38" s="3"/>
      <c r="HK38" s="2" t="s">
        <v>829</v>
      </c>
      <c r="HL38" s="2">
        <v>13</v>
      </c>
      <c r="HN38" s="3">
        <v>0</v>
      </c>
      <c r="HO38" s="2" t="s">
        <v>118</v>
      </c>
      <c r="HP38" s="2">
        <v>31</v>
      </c>
      <c r="HR38" s="2">
        <v>0</v>
      </c>
      <c r="ID38" s="2">
        <v>1</v>
      </c>
      <c r="IE38" s="2">
        <v>1</v>
      </c>
      <c r="IF38" s="2">
        <v>2</v>
      </c>
      <c r="IG38" s="2">
        <v>2</v>
      </c>
      <c r="JF38" s="2">
        <v>1</v>
      </c>
      <c r="KD38" s="2">
        <v>2</v>
      </c>
      <c r="KJ38" s="2">
        <v>34</v>
      </c>
      <c r="KK38" s="4">
        <v>2.7</v>
      </c>
      <c r="KL38" s="2">
        <v>144</v>
      </c>
      <c r="KM38" s="2">
        <v>10</v>
      </c>
      <c r="KO38" s="5"/>
      <c r="KS38" s="6"/>
      <c r="LH38" s="2">
        <v>3</v>
      </c>
      <c r="LI38" s="2">
        <v>3</v>
      </c>
      <c r="LJ38" s="2">
        <v>1</v>
      </c>
      <c r="LK38" s="2">
        <v>2</v>
      </c>
      <c r="LL38" s="2">
        <v>3</v>
      </c>
      <c r="LN38" s="2">
        <v>1</v>
      </c>
      <c r="LO38" s="2">
        <v>2</v>
      </c>
      <c r="LP38" s="2">
        <v>2</v>
      </c>
      <c r="LQ38" s="2">
        <v>1</v>
      </c>
      <c r="LR38" s="2">
        <v>1</v>
      </c>
      <c r="LS38" s="2">
        <v>1</v>
      </c>
      <c r="LX38" s="2">
        <v>2</v>
      </c>
      <c r="LY38" s="2">
        <v>2</v>
      </c>
      <c r="LZ38" s="2">
        <v>3</v>
      </c>
      <c r="MC38" s="2">
        <v>1</v>
      </c>
      <c r="MK38" s="2">
        <v>1</v>
      </c>
      <c r="ML38" s="2">
        <v>1</v>
      </c>
      <c r="MM38" s="2">
        <v>2</v>
      </c>
      <c r="MN38" s="2">
        <v>3</v>
      </c>
      <c r="MO38" s="2">
        <v>4</v>
      </c>
      <c r="MQ38" s="2">
        <v>1</v>
      </c>
      <c r="MR38" s="2">
        <v>2</v>
      </c>
      <c r="MS38" s="2">
        <v>1</v>
      </c>
      <c r="MT38" s="2">
        <v>3</v>
      </c>
      <c r="NA38" s="2">
        <v>1</v>
      </c>
      <c r="NC38" s="2">
        <v>3</v>
      </c>
      <c r="NE38" s="2">
        <v>3</v>
      </c>
      <c r="NF38" s="2">
        <v>1</v>
      </c>
      <c r="NG38" s="2">
        <v>6</v>
      </c>
      <c r="NH38" s="2">
        <v>6</v>
      </c>
      <c r="NI38" s="2">
        <v>6</v>
      </c>
      <c r="NJ38" s="2">
        <v>6</v>
      </c>
      <c r="NK38" s="2">
        <v>6</v>
      </c>
      <c r="NO38" s="2">
        <v>1</v>
      </c>
      <c r="NP38" s="2">
        <v>2</v>
      </c>
      <c r="NQ38" s="2">
        <v>2</v>
      </c>
      <c r="NR38" s="2">
        <v>2</v>
      </c>
      <c r="NS38" s="2">
        <v>2</v>
      </c>
      <c r="NT38" s="2">
        <v>2</v>
      </c>
      <c r="NV38" s="2">
        <v>2</v>
      </c>
      <c r="NW38" s="2">
        <v>9999</v>
      </c>
      <c r="OJ38" s="2">
        <v>1</v>
      </c>
      <c r="OK38" s="2">
        <v>1</v>
      </c>
      <c r="OL38" s="2">
        <v>1</v>
      </c>
      <c r="OM38" s="2">
        <v>1</v>
      </c>
      <c r="ON38" s="2">
        <v>2</v>
      </c>
      <c r="OO38" s="2">
        <v>2</v>
      </c>
      <c r="OP38" s="2">
        <v>2</v>
      </c>
      <c r="OS38" s="2">
        <v>2</v>
      </c>
      <c r="OT38" s="2">
        <v>1</v>
      </c>
      <c r="OU38" s="2">
        <v>1</v>
      </c>
      <c r="OV38" s="2">
        <v>2</v>
      </c>
      <c r="OW38" s="2">
        <v>1</v>
      </c>
      <c r="OX38" s="2">
        <v>1</v>
      </c>
      <c r="OY38" s="2">
        <v>1</v>
      </c>
      <c r="OZ38" s="2">
        <v>1</v>
      </c>
      <c r="PA38" s="2">
        <v>1</v>
      </c>
      <c r="PB38" s="2">
        <v>2</v>
      </c>
      <c r="PJ38" s="2">
        <v>1</v>
      </c>
      <c r="PK38" s="2">
        <v>3</v>
      </c>
      <c r="PM38" s="2">
        <v>2</v>
      </c>
      <c r="PO38" s="2">
        <v>98</v>
      </c>
      <c r="PP38" s="2" t="s">
        <v>830</v>
      </c>
      <c r="PQ38" s="2">
        <v>13</v>
      </c>
      <c r="PR38" s="2">
        <v>2</v>
      </c>
      <c r="PV38" s="2">
        <v>1</v>
      </c>
      <c r="PW38" s="2">
        <v>1</v>
      </c>
      <c r="PX38" s="2">
        <v>1</v>
      </c>
      <c r="PY38" s="2">
        <v>2</v>
      </c>
      <c r="PZ38" s="2">
        <v>1</v>
      </c>
      <c r="QA38" s="2">
        <v>1</v>
      </c>
      <c r="QB38" s="2">
        <v>1</v>
      </c>
      <c r="QC38" s="2">
        <v>1</v>
      </c>
      <c r="QD38" s="2">
        <v>1</v>
      </c>
      <c r="QE38" s="2">
        <v>1</v>
      </c>
      <c r="QF38" s="2">
        <v>1</v>
      </c>
      <c r="QG38" s="2">
        <v>1</v>
      </c>
      <c r="QJ38" s="2">
        <v>3</v>
      </c>
      <c r="QK38" s="2">
        <v>3</v>
      </c>
      <c r="QL38" s="2">
        <v>2</v>
      </c>
      <c r="QM38" s="2">
        <v>2</v>
      </c>
      <c r="QN38" s="2">
        <v>2</v>
      </c>
      <c r="QO38" s="2">
        <v>1</v>
      </c>
      <c r="QP38" s="2">
        <v>1</v>
      </c>
      <c r="QQ38" s="2">
        <v>2</v>
      </c>
      <c r="QR38" s="2">
        <v>1</v>
      </c>
      <c r="QS38" s="2">
        <v>2</v>
      </c>
      <c r="QT38" s="2">
        <v>2</v>
      </c>
      <c r="QU38" s="2">
        <v>2</v>
      </c>
      <c r="QV38" s="2">
        <v>1</v>
      </c>
      <c r="QW38" s="2">
        <v>3</v>
      </c>
      <c r="QX38" s="2">
        <v>14</v>
      </c>
      <c r="QY38" s="2">
        <v>1</v>
      </c>
      <c r="QZ38" s="2">
        <v>1</v>
      </c>
      <c r="RA38" s="2">
        <v>2</v>
      </c>
      <c r="RB38" s="2">
        <v>2</v>
      </c>
      <c r="RE38" s="2">
        <v>2</v>
      </c>
      <c r="RI38" s="2">
        <v>1</v>
      </c>
      <c r="RJ38" s="2">
        <v>1</v>
      </c>
      <c r="RP38" s="2">
        <v>4</v>
      </c>
      <c r="RS38" s="2">
        <v>3</v>
      </c>
      <c r="RZ38" s="2">
        <v>2</v>
      </c>
      <c r="SA38" s="2">
        <v>1</v>
      </c>
      <c r="SB38" s="2">
        <v>2</v>
      </c>
      <c r="SD38" s="2">
        <v>99</v>
      </c>
      <c r="SG38" s="2">
        <v>99</v>
      </c>
      <c r="SJ38" s="2">
        <v>99</v>
      </c>
      <c r="SM38" s="2">
        <v>1</v>
      </c>
      <c r="SS38" s="7"/>
      <c r="ST38" s="2">
        <v>2</v>
      </c>
      <c r="SU38" s="2">
        <v>3</v>
      </c>
      <c r="SV38" s="2">
        <v>5</v>
      </c>
      <c r="SW38" s="2">
        <v>4</v>
      </c>
      <c r="SX38" s="2">
        <v>3</v>
      </c>
      <c r="SY38" s="2">
        <v>5</v>
      </c>
      <c r="SZ38" s="2">
        <v>5</v>
      </c>
      <c r="TA38" s="2">
        <v>100</v>
      </c>
      <c r="TH38" s="8" t="s">
        <v>831</v>
      </c>
      <c r="TI38" s="2">
        <v>3</v>
      </c>
      <c r="TN38" s="2" t="s">
        <v>65</v>
      </c>
      <c r="TO38" s="2">
        <v>1</v>
      </c>
      <c r="TP38" s="2">
        <v>1</v>
      </c>
      <c r="TQ38" s="5">
        <v>1</v>
      </c>
      <c r="TR38" s="2">
        <v>0</v>
      </c>
      <c r="TS38" s="5">
        <v>0</v>
      </c>
      <c r="TT38" s="2">
        <v>0</v>
      </c>
      <c r="TU38" s="5">
        <v>0</v>
      </c>
      <c r="TV38" s="2">
        <v>0</v>
      </c>
      <c r="TW38" s="5">
        <v>0</v>
      </c>
      <c r="TX38" s="2">
        <v>0</v>
      </c>
      <c r="TY38" s="5">
        <v>0</v>
      </c>
      <c r="TZ38" s="2">
        <v>0</v>
      </c>
      <c r="UA38" s="5">
        <v>0</v>
      </c>
      <c r="UB38" s="5">
        <v>1</v>
      </c>
      <c r="UC38" s="9">
        <v>6.2240663900414942E-3</v>
      </c>
      <c r="UD38" s="10" t="s">
        <v>2162</v>
      </c>
      <c r="UE38" s="10" t="s">
        <v>2159</v>
      </c>
      <c r="UF38" s="10" t="s">
        <v>2313</v>
      </c>
      <c r="UG38" s="11" t="s">
        <v>2314</v>
      </c>
      <c r="UH38" s="2" t="s">
        <v>2357</v>
      </c>
      <c r="UI38" s="2">
        <v>1029806</v>
      </c>
      <c r="UJ38" s="2">
        <v>7576</v>
      </c>
      <c r="UK38" s="2">
        <v>463</v>
      </c>
      <c r="UL38" s="2">
        <v>15680</v>
      </c>
      <c r="UM38" s="2">
        <v>331367</v>
      </c>
      <c r="UN38" s="2">
        <v>2449839</v>
      </c>
      <c r="UO38" s="2">
        <v>320002</v>
      </c>
      <c r="UP38" s="2">
        <v>31637</v>
      </c>
      <c r="UQ38" s="2">
        <v>953797</v>
      </c>
      <c r="UR38" s="2">
        <v>751</v>
      </c>
      <c r="UV38" s="2" t="s">
        <v>610</v>
      </c>
      <c r="UW38" s="2" t="s">
        <v>826</v>
      </c>
      <c r="UX38" s="3">
        <v>251893776</v>
      </c>
      <c r="UY38" s="3">
        <v>357826366</v>
      </c>
      <c r="UZ38" s="3">
        <f>IF(UH38="","",SUM(UI38:UU38))</f>
        <v>5140918</v>
      </c>
      <c r="VA38" s="3">
        <f>IF(UH38="","",SUM(SN38:SR38))</f>
        <v>0</v>
      </c>
      <c r="VB38" s="3" t="str">
        <f>IF(UH38="","",IF(VA38=0,"",UZ38+VA38))</f>
        <v/>
      </c>
      <c r="VC38" s="21"/>
      <c r="VD38" s="2">
        <v>1</v>
      </c>
      <c r="VE38" s="2">
        <v>1</v>
      </c>
    </row>
    <row r="39" spans="1:577" x14ac:dyDescent="0.2">
      <c r="A39" s="2">
        <v>321</v>
      </c>
      <c r="B39" s="2" t="s">
        <v>2190</v>
      </c>
      <c r="C39" s="2" t="s">
        <v>2210</v>
      </c>
      <c r="D39" s="2" t="s">
        <v>2129</v>
      </c>
      <c r="E39" s="2">
        <v>2</v>
      </c>
      <c r="F39" s="2">
        <v>59</v>
      </c>
      <c r="G39" s="2">
        <v>60</v>
      </c>
      <c r="H39" s="2">
        <v>119</v>
      </c>
      <c r="I39" s="2">
        <v>119</v>
      </c>
      <c r="J39" s="2">
        <v>119</v>
      </c>
      <c r="K39" s="2">
        <v>59</v>
      </c>
      <c r="L39" s="2">
        <v>60</v>
      </c>
      <c r="M39" s="2">
        <v>119</v>
      </c>
      <c r="N39" s="2">
        <v>1</v>
      </c>
      <c r="O39" s="2">
        <v>3</v>
      </c>
      <c r="P39" s="2">
        <v>3</v>
      </c>
      <c r="Q39" s="2">
        <v>1</v>
      </c>
      <c r="R39" s="2">
        <v>4</v>
      </c>
      <c r="S39" s="2">
        <v>1</v>
      </c>
      <c r="T39" s="2">
        <v>3</v>
      </c>
      <c r="U39" s="2">
        <v>1</v>
      </c>
      <c r="V39" s="2">
        <v>1</v>
      </c>
      <c r="AE39" s="2">
        <v>4</v>
      </c>
      <c r="AF39" s="2">
        <v>2</v>
      </c>
      <c r="AG39" s="2">
        <v>4</v>
      </c>
      <c r="AH39" s="2">
        <v>1</v>
      </c>
      <c r="AJ39" s="2">
        <v>3</v>
      </c>
      <c r="AS39" s="2">
        <v>4</v>
      </c>
      <c r="AT39" s="2">
        <v>1</v>
      </c>
      <c r="AW39" s="2">
        <v>2</v>
      </c>
      <c r="AZ39" s="2">
        <v>1</v>
      </c>
      <c r="BA39" s="2">
        <v>1</v>
      </c>
      <c r="BB39" s="2">
        <v>1</v>
      </c>
      <c r="BC39" s="2">
        <v>1</v>
      </c>
      <c r="BD39" s="2">
        <v>1</v>
      </c>
      <c r="BE39" s="2">
        <v>2</v>
      </c>
      <c r="BF39" s="2">
        <v>1</v>
      </c>
      <c r="BG39" s="2">
        <v>2</v>
      </c>
      <c r="BH39" s="2">
        <v>1</v>
      </c>
      <c r="BI39" s="2">
        <v>1</v>
      </c>
      <c r="BJ39" s="2">
        <v>2</v>
      </c>
      <c r="BK39" s="2">
        <v>5</v>
      </c>
      <c r="BL39" s="2">
        <v>1</v>
      </c>
      <c r="BM39" s="2">
        <v>2</v>
      </c>
      <c r="BN39" s="2">
        <v>2</v>
      </c>
      <c r="BO39" s="2">
        <v>5</v>
      </c>
      <c r="BP39" s="2">
        <v>1</v>
      </c>
      <c r="BQ39" s="2">
        <v>2</v>
      </c>
      <c r="BR39" s="2">
        <v>2</v>
      </c>
      <c r="BS39" s="2">
        <v>5</v>
      </c>
      <c r="BT39" s="2">
        <v>2</v>
      </c>
      <c r="BU39" s="2">
        <v>5</v>
      </c>
      <c r="BV39" s="2">
        <v>2</v>
      </c>
      <c r="BW39" s="2">
        <v>5</v>
      </c>
      <c r="BX39" s="2">
        <v>2</v>
      </c>
      <c r="BY39" s="2">
        <v>5</v>
      </c>
      <c r="BZ39" s="2">
        <v>2</v>
      </c>
      <c r="CA39" s="2">
        <v>5</v>
      </c>
      <c r="CB39" s="2">
        <v>2</v>
      </c>
      <c r="CC39" s="2">
        <v>5</v>
      </c>
      <c r="CD39" s="2">
        <v>2</v>
      </c>
      <c r="CE39" s="2">
        <v>5</v>
      </c>
      <c r="CF39" s="2">
        <v>2</v>
      </c>
      <c r="CG39" s="2">
        <v>5</v>
      </c>
      <c r="CH39" s="2">
        <v>2</v>
      </c>
      <c r="CI39" s="2">
        <v>5</v>
      </c>
      <c r="CZ39" s="2">
        <v>2</v>
      </c>
      <c r="DA39" s="2">
        <v>2</v>
      </c>
      <c r="DB39" s="2">
        <v>2</v>
      </c>
      <c r="DC39" s="2">
        <v>2</v>
      </c>
      <c r="DD39" s="2">
        <v>1</v>
      </c>
      <c r="DE39" s="2">
        <v>2</v>
      </c>
      <c r="DF39" s="2">
        <v>1</v>
      </c>
      <c r="DG39" s="2">
        <v>2</v>
      </c>
      <c r="DH39" s="2">
        <v>2</v>
      </c>
      <c r="DI39" s="2">
        <v>2</v>
      </c>
      <c r="DL39" s="2">
        <v>1</v>
      </c>
      <c r="DM39" s="2">
        <v>2</v>
      </c>
      <c r="DP39" s="2">
        <v>1</v>
      </c>
      <c r="DQ39" s="2">
        <v>2</v>
      </c>
      <c r="EK39" s="2">
        <v>99</v>
      </c>
      <c r="ES39" s="2">
        <v>0</v>
      </c>
      <c r="EV39" s="2">
        <v>0</v>
      </c>
      <c r="EW39" s="2" t="s">
        <v>358</v>
      </c>
      <c r="EX39" s="2">
        <v>118</v>
      </c>
      <c r="EY39" s="2">
        <v>0</v>
      </c>
      <c r="FB39" s="2">
        <v>0</v>
      </c>
      <c r="FE39" s="2">
        <v>0</v>
      </c>
      <c r="FH39" s="2">
        <v>0</v>
      </c>
      <c r="FI39" s="2" t="s">
        <v>358</v>
      </c>
      <c r="FJ39" s="2">
        <v>118</v>
      </c>
      <c r="FK39" s="2">
        <v>0</v>
      </c>
      <c r="FN39" s="2">
        <v>0</v>
      </c>
      <c r="FO39" s="2" t="s">
        <v>358</v>
      </c>
      <c r="FP39" s="2">
        <v>118</v>
      </c>
      <c r="FQ39" s="2">
        <v>0</v>
      </c>
      <c r="FT39" s="2">
        <v>0</v>
      </c>
      <c r="FW39" s="2">
        <v>0</v>
      </c>
      <c r="FZ39" s="2">
        <v>0</v>
      </c>
      <c r="GC39" s="2">
        <v>0</v>
      </c>
      <c r="GF39" s="2">
        <v>2</v>
      </c>
      <c r="GG39" s="2">
        <v>5</v>
      </c>
      <c r="GH39" s="2">
        <v>1</v>
      </c>
      <c r="GI39" s="2">
        <v>1</v>
      </c>
      <c r="GJ39" s="2">
        <v>1</v>
      </c>
      <c r="GK39" s="2">
        <v>2</v>
      </c>
      <c r="GL39" s="2">
        <v>1</v>
      </c>
      <c r="GM39" s="2">
        <v>2</v>
      </c>
      <c r="GN39" s="2">
        <v>2</v>
      </c>
      <c r="GO39" s="2">
        <v>5</v>
      </c>
      <c r="GT39" s="2">
        <v>1</v>
      </c>
      <c r="GU39" s="2">
        <v>2</v>
      </c>
      <c r="GV39" s="2">
        <v>1</v>
      </c>
      <c r="GW39" s="2">
        <v>2</v>
      </c>
      <c r="GX39" s="2">
        <v>1</v>
      </c>
      <c r="GY39" s="2">
        <v>2</v>
      </c>
      <c r="HJ39" s="3"/>
      <c r="HK39" s="2" t="s">
        <v>359</v>
      </c>
      <c r="HL39" s="2">
        <v>31</v>
      </c>
      <c r="HN39" s="3">
        <v>0</v>
      </c>
      <c r="HO39" s="2" t="s">
        <v>360</v>
      </c>
      <c r="HP39" s="2">
        <v>54</v>
      </c>
      <c r="HR39" s="2">
        <v>4567</v>
      </c>
      <c r="HS39" s="2" t="s">
        <v>361</v>
      </c>
      <c r="HT39" s="2">
        <v>56</v>
      </c>
      <c r="HV39" s="2">
        <v>0</v>
      </c>
      <c r="ID39" s="2">
        <v>2</v>
      </c>
      <c r="KK39" s="4"/>
      <c r="KO39" s="5"/>
      <c r="KS39" s="6"/>
      <c r="LH39" s="2">
        <v>999</v>
      </c>
      <c r="LI39" s="2">
        <v>2</v>
      </c>
      <c r="LJ39" s="2">
        <v>1</v>
      </c>
      <c r="LK39" s="2">
        <v>2</v>
      </c>
      <c r="LL39" s="2">
        <v>3</v>
      </c>
      <c r="LN39" s="2">
        <v>1</v>
      </c>
      <c r="LO39" s="2">
        <v>2</v>
      </c>
      <c r="LP39" s="2">
        <v>1</v>
      </c>
      <c r="LQ39" s="2">
        <v>1</v>
      </c>
      <c r="LR39" s="2">
        <v>2</v>
      </c>
      <c r="LX39" s="2">
        <v>2</v>
      </c>
      <c r="LY39" s="2">
        <v>1</v>
      </c>
      <c r="MK39" s="2">
        <v>1</v>
      </c>
      <c r="ML39" s="2">
        <v>3</v>
      </c>
      <c r="MQ39" s="2">
        <v>2</v>
      </c>
      <c r="MS39" s="2">
        <v>1</v>
      </c>
      <c r="MT39" s="2">
        <v>2</v>
      </c>
      <c r="NA39" s="2">
        <v>1</v>
      </c>
      <c r="NB39" s="2">
        <v>2</v>
      </c>
      <c r="NC39" s="2">
        <v>3</v>
      </c>
      <c r="NE39" s="2">
        <v>1</v>
      </c>
      <c r="NF39" s="2">
        <v>1</v>
      </c>
      <c r="NG39" s="2">
        <v>6</v>
      </c>
      <c r="NH39" s="2">
        <v>6</v>
      </c>
      <c r="NI39" s="2">
        <v>6</v>
      </c>
      <c r="NJ39" s="2">
        <v>6</v>
      </c>
      <c r="NK39" s="2">
        <v>6</v>
      </c>
      <c r="NO39" s="2">
        <v>1</v>
      </c>
      <c r="NP39" s="2">
        <v>2</v>
      </c>
      <c r="NQ39" s="2">
        <v>2</v>
      </c>
      <c r="NR39" s="2">
        <v>2</v>
      </c>
      <c r="NS39" s="2">
        <v>2</v>
      </c>
      <c r="NT39" s="2">
        <v>2</v>
      </c>
      <c r="NV39" s="2">
        <v>4</v>
      </c>
      <c r="NW39" s="2">
        <v>30</v>
      </c>
      <c r="OJ39" s="2">
        <v>1</v>
      </c>
      <c r="OK39" s="2">
        <v>1</v>
      </c>
      <c r="OL39" s="2">
        <v>1</v>
      </c>
      <c r="OM39" s="2">
        <v>1</v>
      </c>
      <c r="ON39" s="2">
        <v>1</v>
      </c>
      <c r="OO39" s="2">
        <v>1</v>
      </c>
      <c r="OP39" s="2">
        <v>3</v>
      </c>
      <c r="OS39" s="2">
        <v>2</v>
      </c>
      <c r="OT39" s="2">
        <v>1</v>
      </c>
      <c r="OU39" s="2">
        <v>1</v>
      </c>
      <c r="OV39" s="2">
        <v>1</v>
      </c>
      <c r="OW39" s="2">
        <v>1</v>
      </c>
      <c r="OX39" s="2">
        <v>1</v>
      </c>
      <c r="OY39" s="2">
        <v>1</v>
      </c>
      <c r="OZ39" s="2">
        <v>1</v>
      </c>
      <c r="PA39" s="2">
        <v>1</v>
      </c>
      <c r="PB39" s="2">
        <v>2</v>
      </c>
      <c r="PJ39" s="2">
        <v>1</v>
      </c>
      <c r="PK39" s="2">
        <v>3</v>
      </c>
      <c r="PL39" s="2">
        <v>3</v>
      </c>
      <c r="PM39" s="2">
        <v>1</v>
      </c>
      <c r="PO39" s="2">
        <v>1</v>
      </c>
      <c r="PR39" s="2">
        <v>1</v>
      </c>
      <c r="PS39" s="2">
        <v>2</v>
      </c>
      <c r="PT39" s="2">
        <v>3</v>
      </c>
      <c r="PU39" s="2">
        <v>4</v>
      </c>
      <c r="PV39" s="2">
        <v>1</v>
      </c>
      <c r="PW39" s="2">
        <v>1</v>
      </c>
      <c r="PX39" s="2">
        <v>1</v>
      </c>
      <c r="PY39" s="2">
        <v>1</v>
      </c>
      <c r="PZ39" s="2">
        <v>1</v>
      </c>
      <c r="QA39" s="2">
        <v>1</v>
      </c>
      <c r="QB39" s="2">
        <v>1</v>
      </c>
      <c r="QC39" s="2">
        <v>1</v>
      </c>
      <c r="QD39" s="2">
        <v>2</v>
      </c>
      <c r="QE39" s="2">
        <v>2</v>
      </c>
      <c r="QF39" s="2">
        <v>1</v>
      </c>
      <c r="QG39" s="2">
        <v>2</v>
      </c>
      <c r="QI39" s="2">
        <v>3</v>
      </c>
      <c r="QJ39" s="2">
        <v>2</v>
      </c>
      <c r="QL39" s="2">
        <v>2</v>
      </c>
      <c r="QM39" s="2">
        <v>2</v>
      </c>
      <c r="QN39" s="2">
        <v>2</v>
      </c>
      <c r="QO39" s="2">
        <v>1</v>
      </c>
      <c r="QP39" s="2">
        <v>2</v>
      </c>
      <c r="QQ39" s="2">
        <v>2</v>
      </c>
      <c r="QR39" s="2">
        <v>1</v>
      </c>
      <c r="QS39" s="2">
        <v>1</v>
      </c>
      <c r="QT39" s="2">
        <v>2</v>
      </c>
      <c r="QU39" s="2">
        <v>2</v>
      </c>
      <c r="QV39" s="2">
        <v>5</v>
      </c>
      <c r="QW39" s="2">
        <v>6</v>
      </c>
      <c r="QX39" s="2">
        <v>7</v>
      </c>
      <c r="QY39" s="2">
        <v>2</v>
      </c>
      <c r="QZ39" s="2">
        <v>2</v>
      </c>
      <c r="RA39" s="2">
        <v>2</v>
      </c>
      <c r="RB39" s="2">
        <v>2</v>
      </c>
      <c r="RE39" s="2">
        <v>2</v>
      </c>
      <c r="RI39" s="2">
        <v>1</v>
      </c>
      <c r="RJ39" s="2">
        <v>1</v>
      </c>
      <c r="RP39" s="2">
        <v>2</v>
      </c>
      <c r="RS39" s="2">
        <v>4</v>
      </c>
      <c r="RZ39" s="2">
        <v>1</v>
      </c>
      <c r="SA39" s="2">
        <v>2</v>
      </c>
      <c r="SB39" s="2">
        <v>3</v>
      </c>
      <c r="SD39" s="2">
        <v>99</v>
      </c>
      <c r="SG39" s="2">
        <v>99</v>
      </c>
      <c r="SJ39" s="2">
        <v>99</v>
      </c>
      <c r="SM39" s="2">
        <v>1</v>
      </c>
      <c r="SN39" s="2">
        <v>62257</v>
      </c>
      <c r="SO39" s="2">
        <v>0</v>
      </c>
      <c r="SP39" s="2">
        <v>0</v>
      </c>
      <c r="SQ39" s="2">
        <v>0</v>
      </c>
      <c r="SR39" s="2">
        <v>0</v>
      </c>
      <c r="SS39" s="7">
        <v>12214</v>
      </c>
      <c r="ST39" s="2">
        <v>5</v>
      </c>
      <c r="SU39" s="2">
        <v>5</v>
      </c>
      <c r="SV39" s="2">
        <v>5</v>
      </c>
      <c r="SW39" s="2">
        <v>5</v>
      </c>
      <c r="SX39" s="2">
        <v>6</v>
      </c>
      <c r="SY39" s="2">
        <v>5</v>
      </c>
      <c r="SZ39" s="2">
        <v>5</v>
      </c>
      <c r="TA39" s="2">
        <v>0</v>
      </c>
      <c r="TB39" s="2">
        <v>90</v>
      </c>
      <c r="TC39" s="2">
        <v>0</v>
      </c>
      <c r="TD39" s="2">
        <v>10</v>
      </c>
      <c r="TE39" s="2">
        <v>0</v>
      </c>
      <c r="TF39" s="2">
        <v>0</v>
      </c>
      <c r="TG39" s="2">
        <v>0</v>
      </c>
      <c r="TH39" s="8"/>
      <c r="TN39" s="2" t="s">
        <v>65</v>
      </c>
      <c r="TO39" s="2">
        <v>1</v>
      </c>
      <c r="TP39" s="2">
        <v>0</v>
      </c>
      <c r="TQ39" s="5">
        <v>0</v>
      </c>
      <c r="TR39" s="2">
        <v>0</v>
      </c>
      <c r="TS39" s="5">
        <v>0</v>
      </c>
      <c r="TT39" s="2">
        <v>0</v>
      </c>
      <c r="TU39" s="5">
        <v>0</v>
      </c>
      <c r="TV39" s="2">
        <v>0</v>
      </c>
      <c r="TW39" s="5">
        <v>0</v>
      </c>
      <c r="TX39" s="2">
        <v>0</v>
      </c>
      <c r="TY39" s="5">
        <v>0</v>
      </c>
      <c r="TZ39" s="2">
        <v>0</v>
      </c>
      <c r="UA39" s="5">
        <v>0</v>
      </c>
      <c r="UB39" s="5">
        <v>0</v>
      </c>
      <c r="UC39" s="9">
        <v>0</v>
      </c>
      <c r="UD39" s="10" t="s">
        <v>2323</v>
      </c>
      <c r="UE39" s="10" t="s">
        <v>2146</v>
      </c>
      <c r="UF39" s="10" t="s">
        <v>2313</v>
      </c>
      <c r="UG39" s="11" t="s">
        <v>2314</v>
      </c>
      <c r="UH39" s="2" t="s">
        <v>2358</v>
      </c>
      <c r="UI39" s="2">
        <v>22341</v>
      </c>
      <c r="UJ39" s="2">
        <v>16979</v>
      </c>
      <c r="UK39" s="2">
        <v>35322</v>
      </c>
      <c r="UM39" s="2">
        <v>3778</v>
      </c>
      <c r="UN39" s="2">
        <v>16504</v>
      </c>
      <c r="UO39" s="2">
        <v>26003</v>
      </c>
      <c r="UP39" s="2">
        <v>1579</v>
      </c>
      <c r="UQ39" s="2">
        <v>9704</v>
      </c>
      <c r="UR39" s="2">
        <v>32715</v>
      </c>
      <c r="UT39" s="2">
        <v>12785</v>
      </c>
      <c r="UV39" s="2" t="s">
        <v>2190</v>
      </c>
      <c r="UW39" s="2" t="s">
        <v>2210</v>
      </c>
      <c r="UX39" s="3">
        <v>55499646</v>
      </c>
      <c r="UY39" s="3">
        <v>64477305</v>
      </c>
      <c r="UZ39" s="3">
        <f>IF(UH39="","",SUM(UI39:UU39))</f>
        <v>177710</v>
      </c>
      <c r="VA39" s="3">
        <f>IF(UH39="","",SUM(SN39:SR39))</f>
        <v>62257</v>
      </c>
      <c r="VB39" s="3">
        <f>IF(UH39="","",IF(VA39=0,"",UZ39+VA39))</f>
        <v>239967</v>
      </c>
      <c r="VC39" s="21">
        <f>+(VB39/UY39)*100</f>
        <v>0.37217281336433028</v>
      </c>
    </row>
    <row r="40" spans="1:577" x14ac:dyDescent="0.2">
      <c r="A40" s="2">
        <v>322</v>
      </c>
      <c r="B40" s="2" t="s">
        <v>2187</v>
      </c>
      <c r="C40" s="2" t="s">
        <v>2211</v>
      </c>
      <c r="D40" s="2" t="s">
        <v>362</v>
      </c>
      <c r="E40" s="2">
        <v>3</v>
      </c>
      <c r="F40" s="2">
        <v>81</v>
      </c>
      <c r="G40" s="2">
        <v>100</v>
      </c>
      <c r="H40" s="2">
        <v>181</v>
      </c>
      <c r="I40" s="2">
        <v>181</v>
      </c>
      <c r="J40" s="2">
        <v>181</v>
      </c>
      <c r="K40" s="2">
        <v>81</v>
      </c>
      <c r="L40" s="2">
        <v>100</v>
      </c>
      <c r="M40" s="2">
        <v>181</v>
      </c>
      <c r="N40" s="2">
        <v>0</v>
      </c>
      <c r="O40" s="2">
        <v>7</v>
      </c>
      <c r="P40" s="2">
        <v>6</v>
      </c>
      <c r="Q40" s="2">
        <v>1</v>
      </c>
      <c r="R40" s="2">
        <v>7</v>
      </c>
      <c r="S40" s="2">
        <v>2</v>
      </c>
      <c r="T40" s="2">
        <v>5</v>
      </c>
      <c r="U40" s="2">
        <v>1</v>
      </c>
      <c r="V40" s="2">
        <v>1</v>
      </c>
      <c r="W40" s="2">
        <v>2</v>
      </c>
      <c r="X40" s="2">
        <v>3</v>
      </c>
      <c r="AE40" s="2">
        <v>4</v>
      </c>
      <c r="AF40" s="2">
        <v>3</v>
      </c>
      <c r="AG40" s="2">
        <v>4</v>
      </c>
      <c r="AH40" s="2">
        <v>1</v>
      </c>
      <c r="AI40" s="2">
        <v>2</v>
      </c>
      <c r="AJ40" s="2">
        <v>1</v>
      </c>
      <c r="AK40" s="2">
        <v>4</v>
      </c>
      <c r="AL40" s="2">
        <v>5</v>
      </c>
      <c r="AP40" s="2">
        <v>98</v>
      </c>
      <c r="AQ40" s="2" t="s">
        <v>363</v>
      </c>
      <c r="AR40" s="2">
        <v>12</v>
      </c>
      <c r="AS40" s="2">
        <v>4</v>
      </c>
      <c r="AT40" s="2">
        <v>1</v>
      </c>
      <c r="AW40" s="2">
        <v>1</v>
      </c>
      <c r="AX40" s="2" t="s">
        <v>1659</v>
      </c>
      <c r="AY40" s="2">
        <v>2</v>
      </c>
      <c r="AZ40" s="2">
        <v>1</v>
      </c>
      <c r="BA40" s="2">
        <v>1</v>
      </c>
      <c r="BB40" s="2">
        <v>1</v>
      </c>
      <c r="BC40" s="2">
        <v>1</v>
      </c>
      <c r="BD40" s="2">
        <v>1</v>
      </c>
      <c r="BE40" s="2">
        <v>2</v>
      </c>
      <c r="BF40" s="2">
        <v>1</v>
      </c>
      <c r="BG40" s="2">
        <v>2</v>
      </c>
      <c r="BH40" s="2">
        <v>1</v>
      </c>
      <c r="BI40" s="2">
        <v>1</v>
      </c>
      <c r="BJ40" s="2">
        <v>2</v>
      </c>
      <c r="BK40" s="2">
        <v>5</v>
      </c>
      <c r="BL40" s="2">
        <v>1</v>
      </c>
      <c r="BM40" s="2">
        <v>2</v>
      </c>
      <c r="BN40" s="2">
        <v>1</v>
      </c>
      <c r="BO40" s="2">
        <v>2</v>
      </c>
      <c r="BP40" s="2">
        <v>1</v>
      </c>
      <c r="BQ40" s="2">
        <v>2</v>
      </c>
      <c r="BR40" s="2">
        <v>1</v>
      </c>
      <c r="BS40" s="2">
        <v>2</v>
      </c>
      <c r="BT40" s="2">
        <v>1</v>
      </c>
      <c r="BU40" s="2">
        <v>2</v>
      </c>
      <c r="BV40" s="2">
        <v>1</v>
      </c>
      <c r="BW40" s="2">
        <v>1</v>
      </c>
      <c r="BX40" s="2">
        <v>1</v>
      </c>
      <c r="BY40" s="2">
        <v>2</v>
      </c>
      <c r="BZ40" s="2">
        <v>2</v>
      </c>
      <c r="CA40" s="2">
        <v>5</v>
      </c>
      <c r="CB40" s="2">
        <v>2</v>
      </c>
      <c r="CC40" s="2">
        <v>5</v>
      </c>
      <c r="CD40" s="2">
        <v>2</v>
      </c>
      <c r="CE40" s="2">
        <v>5</v>
      </c>
      <c r="CF40" s="2">
        <v>2</v>
      </c>
      <c r="CG40" s="2">
        <v>5</v>
      </c>
      <c r="CH40" s="2">
        <v>2</v>
      </c>
      <c r="CI40" s="2">
        <v>5</v>
      </c>
      <c r="CT40" s="2">
        <v>1</v>
      </c>
      <c r="CU40" s="2">
        <v>2</v>
      </c>
      <c r="CV40" s="2">
        <v>3</v>
      </c>
      <c r="CW40" s="2">
        <v>4</v>
      </c>
      <c r="CX40" s="2">
        <v>5</v>
      </c>
      <c r="CY40" s="2">
        <v>6</v>
      </c>
      <c r="CZ40" s="2">
        <v>1</v>
      </c>
      <c r="DA40" s="2">
        <v>2</v>
      </c>
      <c r="DB40" s="2">
        <v>1</v>
      </c>
      <c r="DC40" s="2">
        <v>2</v>
      </c>
      <c r="DD40" s="2">
        <v>1</v>
      </c>
      <c r="DE40" s="2">
        <v>2</v>
      </c>
      <c r="DF40" s="2">
        <v>1</v>
      </c>
      <c r="DG40" s="2">
        <v>2</v>
      </c>
      <c r="DH40" s="2">
        <v>1</v>
      </c>
      <c r="DI40" s="2">
        <v>2</v>
      </c>
      <c r="DL40" s="2">
        <v>1</v>
      </c>
      <c r="DM40" s="2">
        <v>2</v>
      </c>
      <c r="DN40" s="2">
        <v>1</v>
      </c>
      <c r="DO40" s="2">
        <v>2</v>
      </c>
      <c r="DP40" s="2">
        <v>1</v>
      </c>
      <c r="DQ40" s="2">
        <v>2</v>
      </c>
      <c r="DR40" s="2">
        <v>1</v>
      </c>
      <c r="DS40" s="2">
        <v>1</v>
      </c>
      <c r="DT40" s="2">
        <v>1</v>
      </c>
      <c r="DU40" s="2">
        <v>2</v>
      </c>
      <c r="DV40" s="2">
        <v>1</v>
      </c>
      <c r="DW40" s="2">
        <v>2</v>
      </c>
      <c r="DX40" s="2">
        <v>1</v>
      </c>
      <c r="DY40" s="2">
        <v>1</v>
      </c>
      <c r="EJ40" s="2" t="s">
        <v>364</v>
      </c>
      <c r="EK40" s="2">
        <v>1</v>
      </c>
      <c r="EL40" s="2">
        <v>13</v>
      </c>
      <c r="EM40" s="2">
        <v>20</v>
      </c>
      <c r="EQ40" s="2" t="s">
        <v>77</v>
      </c>
      <c r="ER40" s="2">
        <v>187</v>
      </c>
      <c r="ES40" s="2">
        <v>0</v>
      </c>
      <c r="ET40" s="2" t="s">
        <v>77</v>
      </c>
      <c r="EU40" s="2">
        <v>187</v>
      </c>
      <c r="EV40" s="2">
        <v>0</v>
      </c>
      <c r="EW40" s="2" t="s">
        <v>190</v>
      </c>
      <c r="EX40" s="2">
        <v>118</v>
      </c>
      <c r="EY40" s="2">
        <v>4652</v>
      </c>
      <c r="EZ40" s="2" t="s">
        <v>190</v>
      </c>
      <c r="FA40" s="2">
        <v>118</v>
      </c>
      <c r="FB40" s="2">
        <v>4652</v>
      </c>
      <c r="FC40" s="2" t="s">
        <v>365</v>
      </c>
      <c r="FD40" s="2">
        <v>29</v>
      </c>
      <c r="FE40" s="2">
        <v>0</v>
      </c>
      <c r="FH40" s="2">
        <v>0</v>
      </c>
      <c r="FI40" s="2" t="s">
        <v>366</v>
      </c>
      <c r="FJ40" s="2">
        <v>212</v>
      </c>
      <c r="FK40" s="2">
        <v>23073</v>
      </c>
      <c r="FL40" s="2" t="s">
        <v>367</v>
      </c>
      <c r="FM40" s="2">
        <v>46</v>
      </c>
      <c r="FN40" s="2">
        <v>2636</v>
      </c>
      <c r="FO40" s="2" t="s">
        <v>239</v>
      </c>
      <c r="FP40" s="2">
        <v>211</v>
      </c>
      <c r="FQ40" s="2">
        <v>620</v>
      </c>
      <c r="FR40" s="2" t="s">
        <v>301</v>
      </c>
      <c r="FS40" s="2">
        <v>188</v>
      </c>
      <c r="FT40" s="2">
        <v>0</v>
      </c>
      <c r="FU40" s="2" t="s">
        <v>368</v>
      </c>
      <c r="FV40" s="2">
        <v>151</v>
      </c>
      <c r="FW40" s="2">
        <v>11339</v>
      </c>
      <c r="FX40" s="2" t="s">
        <v>369</v>
      </c>
      <c r="FY40" s="2">
        <v>71</v>
      </c>
      <c r="FZ40" s="2">
        <v>0</v>
      </c>
      <c r="GC40" s="2">
        <v>0</v>
      </c>
      <c r="GF40" s="2">
        <v>2</v>
      </c>
      <c r="GG40" s="2">
        <v>5</v>
      </c>
      <c r="GH40" s="2">
        <v>1</v>
      </c>
      <c r="GI40" s="2">
        <v>1</v>
      </c>
      <c r="GJ40" s="2">
        <v>1</v>
      </c>
      <c r="GK40" s="2">
        <v>1</v>
      </c>
      <c r="GL40" s="2">
        <v>2</v>
      </c>
      <c r="GM40" s="2">
        <v>5</v>
      </c>
      <c r="GN40" s="2">
        <v>2</v>
      </c>
      <c r="GO40" s="2">
        <v>5</v>
      </c>
      <c r="GT40" s="2">
        <v>1</v>
      </c>
      <c r="GU40" s="2">
        <v>2</v>
      </c>
      <c r="GV40" s="2">
        <v>1</v>
      </c>
      <c r="GW40" s="2">
        <v>2</v>
      </c>
      <c r="HJ40" s="3"/>
      <c r="HK40" s="2" t="s">
        <v>370</v>
      </c>
      <c r="HL40" s="2">
        <v>18</v>
      </c>
      <c r="HN40" s="3">
        <v>27700</v>
      </c>
      <c r="HO40" s="2" t="s">
        <v>282</v>
      </c>
      <c r="HP40" s="2">
        <v>31</v>
      </c>
      <c r="HR40" s="2">
        <v>10293</v>
      </c>
      <c r="ID40" s="2">
        <v>1</v>
      </c>
      <c r="IE40" s="2">
        <v>2</v>
      </c>
      <c r="IF40" s="2">
        <v>2</v>
      </c>
      <c r="IG40" s="2">
        <v>2</v>
      </c>
      <c r="IH40" s="2">
        <v>3</v>
      </c>
      <c r="II40" s="2">
        <v>1</v>
      </c>
      <c r="IV40" s="2" t="s">
        <v>139</v>
      </c>
      <c r="IW40" s="2">
        <v>15</v>
      </c>
      <c r="JF40" s="2">
        <v>1</v>
      </c>
      <c r="JG40" s="2">
        <v>2</v>
      </c>
      <c r="JO40" s="2" t="s">
        <v>139</v>
      </c>
      <c r="JP40" s="2">
        <v>15</v>
      </c>
      <c r="JQ40" s="2">
        <v>0</v>
      </c>
      <c r="KD40" s="2">
        <v>2</v>
      </c>
      <c r="KE40" s="2">
        <v>2</v>
      </c>
      <c r="KJ40" s="2">
        <v>12</v>
      </c>
      <c r="KK40" s="4">
        <v>2.6</v>
      </c>
      <c r="KL40" s="2">
        <v>212</v>
      </c>
      <c r="KM40" s="2">
        <v>50</v>
      </c>
      <c r="KN40" s="2">
        <v>12</v>
      </c>
      <c r="KO40" s="5">
        <v>2.6</v>
      </c>
      <c r="KP40" s="2">
        <v>212</v>
      </c>
      <c r="KQ40" s="2">
        <v>50</v>
      </c>
      <c r="KS40" s="6"/>
      <c r="LH40" s="2">
        <v>999</v>
      </c>
      <c r="LI40" s="2">
        <v>4</v>
      </c>
      <c r="LJ40" s="2">
        <v>1</v>
      </c>
      <c r="LK40" s="2">
        <v>2</v>
      </c>
      <c r="LL40" s="2">
        <v>3</v>
      </c>
      <c r="LN40" s="2">
        <v>2</v>
      </c>
      <c r="LO40" s="2">
        <v>2</v>
      </c>
      <c r="LP40" s="2">
        <v>1</v>
      </c>
      <c r="LQ40" s="2">
        <v>1</v>
      </c>
      <c r="LR40" s="2">
        <v>1</v>
      </c>
      <c r="LS40" s="2">
        <v>2</v>
      </c>
      <c r="LX40" s="2">
        <v>2</v>
      </c>
      <c r="LY40" s="2">
        <v>3</v>
      </c>
      <c r="LZ40" s="2">
        <v>4</v>
      </c>
      <c r="MC40" s="2">
        <v>1</v>
      </c>
      <c r="MG40" s="2">
        <v>1</v>
      </c>
      <c r="MK40" s="2">
        <v>1</v>
      </c>
      <c r="ML40" s="2">
        <v>1</v>
      </c>
      <c r="MM40" s="2">
        <v>2</v>
      </c>
      <c r="MN40" s="2">
        <v>3</v>
      </c>
      <c r="MO40" s="2">
        <v>4</v>
      </c>
      <c r="MP40" s="2">
        <v>5</v>
      </c>
      <c r="MQ40" s="2">
        <v>1</v>
      </c>
      <c r="MR40" s="2">
        <v>2</v>
      </c>
      <c r="MS40" s="2">
        <v>1</v>
      </c>
      <c r="MT40" s="2">
        <v>2</v>
      </c>
      <c r="MU40" s="2">
        <v>3</v>
      </c>
      <c r="NA40" s="2">
        <v>1</v>
      </c>
      <c r="NB40" s="2">
        <v>2</v>
      </c>
      <c r="NC40" s="2">
        <v>3</v>
      </c>
      <c r="NE40" s="2">
        <v>1</v>
      </c>
      <c r="NF40" s="2">
        <v>1</v>
      </c>
      <c r="NG40" s="2">
        <v>6</v>
      </c>
      <c r="NH40" s="2">
        <v>6</v>
      </c>
      <c r="NI40" s="2">
        <v>6</v>
      </c>
      <c r="NJ40" s="2">
        <v>6</v>
      </c>
      <c r="NK40" s="2">
        <v>2</v>
      </c>
      <c r="NO40" s="2">
        <v>1</v>
      </c>
      <c r="NP40" s="2">
        <v>2</v>
      </c>
      <c r="NQ40" s="2">
        <v>2</v>
      </c>
      <c r="NR40" s="2">
        <v>2</v>
      </c>
      <c r="NS40" s="2">
        <v>2</v>
      </c>
      <c r="NT40" s="2">
        <v>1</v>
      </c>
      <c r="NV40" s="2">
        <v>2</v>
      </c>
      <c r="NW40" s="2">
        <v>37</v>
      </c>
      <c r="NX40" s="2">
        <v>5</v>
      </c>
      <c r="NY40" s="2">
        <v>7800</v>
      </c>
      <c r="NZ40" s="2">
        <v>7</v>
      </c>
      <c r="OA40" s="2">
        <v>0</v>
      </c>
      <c r="OB40" s="2">
        <v>5</v>
      </c>
      <c r="OC40" s="2">
        <v>11000</v>
      </c>
      <c r="OD40" s="2">
        <v>5</v>
      </c>
      <c r="OE40" s="2">
        <v>4866</v>
      </c>
      <c r="OF40" s="2">
        <v>2</v>
      </c>
      <c r="OG40" s="2">
        <v>24</v>
      </c>
      <c r="OJ40" s="2">
        <v>1</v>
      </c>
      <c r="OK40" s="2">
        <v>1</v>
      </c>
      <c r="OL40" s="2">
        <v>1</v>
      </c>
      <c r="OM40" s="2">
        <v>1</v>
      </c>
      <c r="ON40" s="2">
        <v>1</v>
      </c>
      <c r="OO40" s="2">
        <v>1</v>
      </c>
      <c r="OP40" s="2">
        <v>1</v>
      </c>
      <c r="OS40" s="2">
        <v>2</v>
      </c>
      <c r="OT40" s="2">
        <v>1</v>
      </c>
      <c r="OU40" s="2">
        <v>1</v>
      </c>
      <c r="OV40" s="2">
        <v>1</v>
      </c>
      <c r="OW40" s="2">
        <v>1</v>
      </c>
      <c r="OX40" s="2">
        <v>1</v>
      </c>
      <c r="OY40" s="2">
        <v>1</v>
      </c>
      <c r="OZ40" s="2">
        <v>1</v>
      </c>
      <c r="PA40" s="2">
        <v>1</v>
      </c>
      <c r="PB40" s="2">
        <v>2</v>
      </c>
      <c r="PJ40" s="2">
        <v>1</v>
      </c>
      <c r="PK40" s="2">
        <v>4</v>
      </c>
      <c r="PM40" s="2">
        <v>2</v>
      </c>
      <c r="PO40" s="2">
        <v>4</v>
      </c>
      <c r="PR40" s="2">
        <v>2</v>
      </c>
      <c r="PT40" s="2">
        <v>3</v>
      </c>
      <c r="PU40" s="2">
        <v>4</v>
      </c>
      <c r="PV40" s="2">
        <v>1</v>
      </c>
      <c r="PW40" s="2">
        <v>1</v>
      </c>
      <c r="PX40" s="2">
        <v>1</v>
      </c>
      <c r="PY40" s="2">
        <v>1</v>
      </c>
      <c r="PZ40" s="2">
        <v>1</v>
      </c>
      <c r="QA40" s="2">
        <v>1</v>
      </c>
      <c r="QB40" s="2">
        <v>1</v>
      </c>
      <c r="QC40" s="2">
        <v>1</v>
      </c>
      <c r="QD40" s="2">
        <v>1</v>
      </c>
      <c r="QE40" s="2">
        <v>2</v>
      </c>
      <c r="QF40" s="2">
        <v>2</v>
      </c>
      <c r="QG40" s="2">
        <v>1</v>
      </c>
      <c r="QH40" s="2">
        <v>2</v>
      </c>
      <c r="QK40" s="2">
        <v>2</v>
      </c>
      <c r="QL40" s="2">
        <v>1</v>
      </c>
      <c r="QM40" s="2">
        <v>1</v>
      </c>
      <c r="QN40" s="2">
        <v>1</v>
      </c>
      <c r="QO40" s="2">
        <v>1</v>
      </c>
      <c r="QP40" s="2">
        <v>1</v>
      </c>
      <c r="QQ40" s="2">
        <v>1</v>
      </c>
      <c r="QR40" s="2">
        <v>2</v>
      </c>
      <c r="QS40" s="2">
        <v>1</v>
      </c>
      <c r="QT40" s="2">
        <v>1</v>
      </c>
      <c r="QU40" s="2">
        <v>1</v>
      </c>
      <c r="QV40" s="2">
        <v>14</v>
      </c>
      <c r="QW40" s="2">
        <v>6</v>
      </c>
      <c r="QX40" s="2">
        <v>11</v>
      </c>
      <c r="QY40" s="2">
        <v>1</v>
      </c>
      <c r="QZ40" s="2">
        <v>1</v>
      </c>
      <c r="RA40" s="2">
        <v>1</v>
      </c>
      <c r="RB40" s="2">
        <v>1</v>
      </c>
      <c r="RC40" s="2">
        <v>6</v>
      </c>
      <c r="RD40" s="2">
        <v>1</v>
      </c>
      <c r="RE40" s="2">
        <v>1</v>
      </c>
      <c r="RF40" s="2">
        <v>4</v>
      </c>
      <c r="RI40" s="2">
        <v>3</v>
      </c>
      <c r="RJ40" s="2">
        <v>1</v>
      </c>
      <c r="RP40" s="2">
        <v>2</v>
      </c>
      <c r="RS40" s="2">
        <v>4</v>
      </c>
      <c r="RZ40" s="2">
        <v>3</v>
      </c>
      <c r="SA40" s="2">
        <v>1</v>
      </c>
      <c r="SB40" s="2">
        <v>2</v>
      </c>
      <c r="SD40" s="2">
        <v>99</v>
      </c>
      <c r="SG40" s="2">
        <v>99</v>
      </c>
      <c r="SJ40" s="2">
        <v>99</v>
      </c>
      <c r="SM40" s="2">
        <v>1</v>
      </c>
      <c r="SN40" s="2">
        <v>227334</v>
      </c>
      <c r="SO40" s="2">
        <v>0</v>
      </c>
      <c r="SP40" s="2">
        <v>567</v>
      </c>
      <c r="SQ40" s="2">
        <v>0</v>
      </c>
      <c r="SR40" s="2">
        <v>0</v>
      </c>
      <c r="SS40" s="7">
        <v>5520</v>
      </c>
      <c r="ST40" s="2">
        <v>3</v>
      </c>
      <c r="SU40" s="2">
        <v>4</v>
      </c>
      <c r="SV40" s="2">
        <v>4</v>
      </c>
      <c r="SW40" s="2">
        <v>5</v>
      </c>
      <c r="SX40" s="2">
        <v>3</v>
      </c>
      <c r="SY40" s="2">
        <v>4</v>
      </c>
      <c r="SZ40" s="2">
        <v>3</v>
      </c>
      <c r="TA40" s="2">
        <v>11</v>
      </c>
      <c r="TB40" s="2">
        <v>37</v>
      </c>
      <c r="TC40" s="2">
        <v>3</v>
      </c>
      <c r="TD40" s="2">
        <v>32</v>
      </c>
      <c r="TE40" s="2">
        <v>5</v>
      </c>
      <c r="TF40" s="2">
        <v>8</v>
      </c>
      <c r="TG40" s="2">
        <v>4</v>
      </c>
      <c r="TH40" s="8"/>
      <c r="TN40" s="2" t="s">
        <v>65</v>
      </c>
      <c r="TO40" s="2">
        <v>1</v>
      </c>
      <c r="TP40" s="2">
        <v>1</v>
      </c>
      <c r="TQ40" s="5">
        <v>1</v>
      </c>
      <c r="TR40" s="2">
        <v>2</v>
      </c>
      <c r="TS40" s="5">
        <v>0.5</v>
      </c>
      <c r="TT40" s="2">
        <v>0</v>
      </c>
      <c r="TU40" s="5">
        <v>0</v>
      </c>
      <c r="TV40" s="2">
        <v>0</v>
      </c>
      <c r="TW40" s="5">
        <v>0</v>
      </c>
      <c r="TX40" s="2">
        <v>0</v>
      </c>
      <c r="TY40" s="5">
        <v>0</v>
      </c>
      <c r="TZ40" s="2">
        <v>0</v>
      </c>
      <c r="UA40" s="5">
        <v>0</v>
      </c>
      <c r="UB40" s="5">
        <v>1.5</v>
      </c>
      <c r="UC40" s="9">
        <v>9.3360995850622405E-3</v>
      </c>
      <c r="UD40" s="10" t="s">
        <v>2169</v>
      </c>
      <c r="UE40" s="10" t="s">
        <v>2328</v>
      </c>
      <c r="UF40" s="10" t="s">
        <v>2313</v>
      </c>
      <c r="UG40" s="11" t="s">
        <v>2314</v>
      </c>
      <c r="UH40" s="2" t="s">
        <v>2359</v>
      </c>
      <c r="UI40" s="2">
        <v>14445</v>
      </c>
      <c r="UJ40" s="2">
        <v>7397</v>
      </c>
      <c r="UK40" s="2">
        <v>2472</v>
      </c>
      <c r="UL40" s="2">
        <v>27855</v>
      </c>
      <c r="UN40" s="2">
        <v>99016</v>
      </c>
      <c r="UO40" s="2">
        <v>1094</v>
      </c>
      <c r="UP40" s="2">
        <v>3182</v>
      </c>
      <c r="UQ40" s="2">
        <v>24065</v>
      </c>
      <c r="UR40" s="2">
        <v>37717</v>
      </c>
      <c r="US40" s="2">
        <v>37492</v>
      </c>
      <c r="UT40" s="2">
        <v>296001</v>
      </c>
      <c r="UU40" s="2">
        <v>17247</v>
      </c>
      <c r="UV40" s="2" t="s">
        <v>2187</v>
      </c>
      <c r="UW40" s="2" t="s">
        <v>2211</v>
      </c>
      <c r="UX40" s="3">
        <v>11935752</v>
      </c>
      <c r="UY40" s="3">
        <v>12340416</v>
      </c>
      <c r="UZ40" s="3">
        <f>IF(UH40="","",SUM(UI40:UU40))</f>
        <v>567983</v>
      </c>
      <c r="VA40" s="3">
        <f>IF(UH40="","",SUM(SN40:SR40))</f>
        <v>227901</v>
      </c>
      <c r="VB40" s="3">
        <f>IF(UH40="","",IF(VA40=0,"",UZ40+VA40))</f>
        <v>795884</v>
      </c>
      <c r="VC40" s="21">
        <f>+(VB40/UY40)*100</f>
        <v>6.4494098091993006</v>
      </c>
    </row>
    <row r="41" spans="1:577" x14ac:dyDescent="0.2">
      <c r="A41" s="2">
        <v>325</v>
      </c>
      <c r="B41" s="2" t="s">
        <v>2212</v>
      </c>
      <c r="C41" s="2" t="s">
        <v>2213</v>
      </c>
      <c r="D41" s="2" t="s">
        <v>371</v>
      </c>
      <c r="E41" s="2">
        <v>1</v>
      </c>
      <c r="F41" s="2">
        <v>157</v>
      </c>
      <c r="G41" s="2">
        <v>719</v>
      </c>
      <c r="H41" s="2">
        <v>876</v>
      </c>
      <c r="I41" s="2">
        <v>450</v>
      </c>
      <c r="J41" s="2">
        <v>350</v>
      </c>
      <c r="K41" s="2">
        <v>81</v>
      </c>
      <c r="L41" s="2">
        <v>369</v>
      </c>
      <c r="M41" s="2">
        <v>450</v>
      </c>
      <c r="N41" s="2">
        <v>1</v>
      </c>
      <c r="O41" s="2">
        <v>2</v>
      </c>
      <c r="P41" s="2">
        <v>3</v>
      </c>
      <c r="Q41" s="2">
        <v>0</v>
      </c>
      <c r="R41" s="2">
        <v>3</v>
      </c>
      <c r="S41" s="2">
        <v>0</v>
      </c>
      <c r="T41" s="2">
        <v>2</v>
      </c>
      <c r="U41" s="2">
        <v>0</v>
      </c>
      <c r="V41" s="2">
        <v>4</v>
      </c>
      <c r="AE41" s="2">
        <v>4</v>
      </c>
      <c r="AF41" s="2">
        <v>3</v>
      </c>
      <c r="AG41" s="2">
        <v>4</v>
      </c>
      <c r="AH41" s="2">
        <v>1</v>
      </c>
      <c r="AI41" s="2">
        <v>2</v>
      </c>
      <c r="AJ41" s="2">
        <v>3</v>
      </c>
      <c r="AK41" s="2">
        <v>4</v>
      </c>
      <c r="AS41" s="2">
        <v>3</v>
      </c>
      <c r="AT41" s="2">
        <v>1</v>
      </c>
      <c r="AW41" s="2">
        <v>2</v>
      </c>
      <c r="AZ41" s="2">
        <v>1</v>
      </c>
      <c r="BA41" s="2">
        <v>2</v>
      </c>
      <c r="BB41" s="2">
        <v>1</v>
      </c>
      <c r="BC41" s="2">
        <v>2</v>
      </c>
      <c r="BD41" s="2">
        <v>1</v>
      </c>
      <c r="BE41" s="2">
        <v>2</v>
      </c>
      <c r="BF41" s="2">
        <v>1</v>
      </c>
      <c r="BG41" s="2">
        <v>2</v>
      </c>
      <c r="BH41" s="2">
        <v>1</v>
      </c>
      <c r="BI41" s="2">
        <v>2</v>
      </c>
      <c r="BJ41" s="2">
        <v>2</v>
      </c>
      <c r="BK41" s="2">
        <v>5</v>
      </c>
      <c r="BL41" s="2">
        <v>2</v>
      </c>
      <c r="BM41" s="2">
        <v>5</v>
      </c>
      <c r="BN41" s="2">
        <v>1</v>
      </c>
      <c r="BO41" s="2">
        <v>2</v>
      </c>
      <c r="BP41" s="2">
        <v>1</v>
      </c>
      <c r="BQ41" s="2">
        <v>2</v>
      </c>
      <c r="BR41" s="2">
        <v>2</v>
      </c>
      <c r="BS41" s="2">
        <v>5</v>
      </c>
      <c r="BT41" s="2">
        <v>2</v>
      </c>
      <c r="BU41" s="2">
        <v>5</v>
      </c>
      <c r="BV41" s="2">
        <v>2</v>
      </c>
      <c r="BW41" s="2">
        <v>5</v>
      </c>
      <c r="BX41" s="2">
        <v>2</v>
      </c>
      <c r="BY41" s="2">
        <v>5</v>
      </c>
      <c r="BZ41" s="2">
        <v>2</v>
      </c>
      <c r="CA41" s="2">
        <v>5</v>
      </c>
      <c r="CB41" s="2">
        <v>2</v>
      </c>
      <c r="CC41" s="2">
        <v>5</v>
      </c>
      <c r="CD41" s="2">
        <v>2</v>
      </c>
      <c r="CE41" s="2">
        <v>5</v>
      </c>
      <c r="CF41" s="2">
        <v>2</v>
      </c>
      <c r="CG41" s="2">
        <v>5</v>
      </c>
      <c r="CH41" s="2">
        <v>2</v>
      </c>
      <c r="CI41" s="2">
        <v>5</v>
      </c>
      <c r="CZ41" s="2">
        <v>1</v>
      </c>
      <c r="DA41" s="2">
        <v>2</v>
      </c>
      <c r="DB41" s="2">
        <v>1</v>
      </c>
      <c r="DC41" s="2">
        <v>2</v>
      </c>
      <c r="DD41" s="2">
        <v>1</v>
      </c>
      <c r="DE41" s="2">
        <v>2</v>
      </c>
      <c r="DF41" s="2">
        <v>1</v>
      </c>
      <c r="DG41" s="2">
        <v>2</v>
      </c>
      <c r="DH41" s="2">
        <v>1</v>
      </c>
      <c r="DI41" s="2">
        <v>2</v>
      </c>
      <c r="DN41" s="2">
        <v>1</v>
      </c>
      <c r="DO41" s="2">
        <v>2</v>
      </c>
      <c r="DP41" s="2">
        <v>1</v>
      </c>
      <c r="DQ41" s="2">
        <v>2</v>
      </c>
      <c r="EK41" s="2">
        <v>99</v>
      </c>
      <c r="EQ41" s="2" t="s">
        <v>1677</v>
      </c>
      <c r="ER41" s="2">
        <v>113</v>
      </c>
      <c r="ES41" s="2">
        <v>0</v>
      </c>
      <c r="ET41" s="2" t="s">
        <v>1678</v>
      </c>
      <c r="EU41" s="2">
        <v>113</v>
      </c>
      <c r="EV41" s="2">
        <v>0</v>
      </c>
      <c r="EW41" s="2" t="s">
        <v>1679</v>
      </c>
      <c r="EX41" s="2">
        <v>113</v>
      </c>
      <c r="EY41" s="2">
        <v>4405</v>
      </c>
      <c r="EZ41" s="2" t="s">
        <v>1680</v>
      </c>
      <c r="FA41" s="2">
        <v>113</v>
      </c>
      <c r="FB41" s="2">
        <v>3014</v>
      </c>
      <c r="FC41" s="2" t="s">
        <v>1681</v>
      </c>
      <c r="FD41" s="2">
        <v>113</v>
      </c>
      <c r="FE41" s="2">
        <v>1122</v>
      </c>
      <c r="FH41" s="2">
        <v>0</v>
      </c>
      <c r="FK41" s="2">
        <v>0</v>
      </c>
      <c r="FL41" s="2" t="s">
        <v>1682</v>
      </c>
      <c r="FM41" s="2">
        <v>195</v>
      </c>
      <c r="FN41" s="2">
        <v>20594</v>
      </c>
      <c r="FO41" s="2" t="s">
        <v>1683</v>
      </c>
      <c r="FP41" s="2">
        <v>113</v>
      </c>
      <c r="FQ41" s="2">
        <v>561</v>
      </c>
      <c r="FT41" s="2">
        <v>0</v>
      </c>
      <c r="FW41" s="2">
        <v>0</v>
      </c>
      <c r="FZ41" s="2">
        <v>0</v>
      </c>
      <c r="GC41" s="2">
        <v>0</v>
      </c>
      <c r="GF41" s="2">
        <v>2</v>
      </c>
      <c r="GG41" s="2">
        <v>5</v>
      </c>
      <c r="GH41" s="2">
        <v>1</v>
      </c>
      <c r="GI41" s="2">
        <v>2</v>
      </c>
      <c r="GJ41" s="2">
        <v>1</v>
      </c>
      <c r="GK41" s="2">
        <v>2</v>
      </c>
      <c r="GL41" s="2">
        <v>2</v>
      </c>
      <c r="GM41" s="2">
        <v>5</v>
      </c>
      <c r="GN41" s="2">
        <v>2</v>
      </c>
      <c r="GO41" s="2">
        <v>5</v>
      </c>
      <c r="GT41" s="2">
        <v>1</v>
      </c>
      <c r="GU41" s="2">
        <v>2</v>
      </c>
      <c r="GV41" s="2">
        <v>1</v>
      </c>
      <c r="GW41" s="2">
        <v>2</v>
      </c>
      <c r="HJ41" s="3"/>
      <c r="HK41" s="2" t="s">
        <v>104</v>
      </c>
      <c r="HL41" s="2">
        <v>13</v>
      </c>
      <c r="HN41" s="3">
        <v>274</v>
      </c>
      <c r="HO41" s="2" t="s">
        <v>118</v>
      </c>
      <c r="HP41" s="2">
        <v>31</v>
      </c>
      <c r="HR41" s="2">
        <v>0</v>
      </c>
      <c r="ID41" s="2">
        <v>1</v>
      </c>
      <c r="IE41" s="2">
        <v>1</v>
      </c>
      <c r="IF41" s="2">
        <v>2</v>
      </c>
      <c r="IG41" s="2">
        <v>2</v>
      </c>
      <c r="JF41" s="2">
        <v>1</v>
      </c>
      <c r="KD41" s="2">
        <v>1</v>
      </c>
      <c r="KJ41" s="2">
        <v>46</v>
      </c>
      <c r="KK41" s="4">
        <v>2.6</v>
      </c>
      <c r="KL41" s="2">
        <v>952</v>
      </c>
      <c r="KM41" s="2">
        <v>18</v>
      </c>
      <c r="KO41" s="5"/>
      <c r="KS41" s="6"/>
      <c r="LH41" s="2">
        <v>1</v>
      </c>
      <c r="LI41" s="2">
        <v>1</v>
      </c>
      <c r="LJ41" s="2">
        <v>1</v>
      </c>
      <c r="LK41" s="2">
        <v>2</v>
      </c>
      <c r="LN41" s="2">
        <v>1</v>
      </c>
      <c r="LO41" s="2">
        <v>2</v>
      </c>
      <c r="LP41" s="2">
        <v>2</v>
      </c>
      <c r="LQ41" s="2">
        <v>1</v>
      </c>
      <c r="LR41" s="2">
        <v>2</v>
      </c>
      <c r="LX41" s="2">
        <v>2</v>
      </c>
      <c r="LY41" s="2">
        <v>1</v>
      </c>
      <c r="MK41" s="2">
        <v>2</v>
      </c>
      <c r="ML41" s="2">
        <v>1</v>
      </c>
      <c r="MM41" s="2">
        <v>2</v>
      </c>
      <c r="MQ41" s="2">
        <v>1</v>
      </c>
      <c r="NA41" s="2">
        <v>4</v>
      </c>
      <c r="NF41" s="2">
        <v>1</v>
      </c>
      <c r="NG41" s="2">
        <v>6</v>
      </c>
      <c r="NH41" s="2">
        <v>6</v>
      </c>
      <c r="NI41" s="2">
        <v>1</v>
      </c>
      <c r="NJ41" s="2">
        <v>6</v>
      </c>
      <c r="NK41" s="2">
        <v>6</v>
      </c>
      <c r="NO41" s="2">
        <v>1</v>
      </c>
      <c r="NP41" s="2">
        <v>1</v>
      </c>
      <c r="NQ41" s="2">
        <v>1</v>
      </c>
      <c r="NR41" s="2">
        <v>1</v>
      </c>
      <c r="NS41" s="2">
        <v>1</v>
      </c>
      <c r="NT41" s="2">
        <v>1</v>
      </c>
      <c r="OJ41" s="2">
        <v>1</v>
      </c>
      <c r="OK41" s="2">
        <v>3</v>
      </c>
      <c r="OL41" s="2">
        <v>1</v>
      </c>
      <c r="OM41" s="2">
        <v>2</v>
      </c>
      <c r="ON41" s="2">
        <v>2</v>
      </c>
      <c r="OO41" s="2">
        <v>2</v>
      </c>
      <c r="OP41" s="2">
        <v>98</v>
      </c>
      <c r="OQ41" s="2" t="s">
        <v>372</v>
      </c>
      <c r="OR41" s="2">
        <v>5</v>
      </c>
      <c r="OS41" s="2">
        <v>2</v>
      </c>
      <c r="OT41" s="2">
        <v>2</v>
      </c>
      <c r="PJ41" s="2">
        <v>2</v>
      </c>
      <c r="PR41" s="2">
        <v>2</v>
      </c>
      <c r="PV41" s="2">
        <v>1</v>
      </c>
      <c r="PW41" s="2">
        <v>1</v>
      </c>
      <c r="PX41" s="2">
        <v>1</v>
      </c>
      <c r="PY41" s="2">
        <v>2</v>
      </c>
      <c r="PZ41" s="2">
        <v>1</v>
      </c>
      <c r="QA41" s="2">
        <v>1</v>
      </c>
      <c r="QB41" s="2">
        <v>1</v>
      </c>
      <c r="QC41" s="2">
        <v>1</v>
      </c>
      <c r="QD41" s="2">
        <v>1</v>
      </c>
      <c r="QE41" s="2">
        <v>1</v>
      </c>
      <c r="QF41" s="2">
        <v>2</v>
      </c>
      <c r="QG41" s="2">
        <v>1</v>
      </c>
      <c r="QH41" s="2">
        <v>4</v>
      </c>
      <c r="QK41" s="2">
        <v>3</v>
      </c>
      <c r="QL41" s="2">
        <v>2</v>
      </c>
      <c r="QM41" s="2">
        <v>2</v>
      </c>
      <c r="QN41" s="2">
        <v>2</v>
      </c>
      <c r="QO41" s="2">
        <v>2</v>
      </c>
      <c r="QP41" s="2">
        <v>2</v>
      </c>
      <c r="QQ41" s="2">
        <v>2</v>
      </c>
      <c r="QR41" s="2">
        <v>2</v>
      </c>
      <c r="QS41" s="2">
        <v>2</v>
      </c>
      <c r="QT41" s="2">
        <v>2</v>
      </c>
      <c r="QU41" s="2">
        <v>2</v>
      </c>
      <c r="QV41" s="2">
        <v>2</v>
      </c>
      <c r="QW41" s="2">
        <v>1</v>
      </c>
      <c r="QX41" s="2">
        <v>12</v>
      </c>
      <c r="QY41" s="2">
        <v>2</v>
      </c>
      <c r="QZ41" s="2">
        <v>2</v>
      </c>
      <c r="RA41" s="2">
        <v>2</v>
      </c>
      <c r="RB41" s="2">
        <v>2</v>
      </c>
      <c r="RE41" s="2">
        <v>2</v>
      </c>
      <c r="RI41" s="2">
        <v>1</v>
      </c>
      <c r="RJ41" s="2">
        <v>1</v>
      </c>
      <c r="RP41" s="2">
        <v>4</v>
      </c>
      <c r="RS41" s="2">
        <v>2</v>
      </c>
      <c r="RZ41" s="2">
        <v>1</v>
      </c>
      <c r="SA41" s="2">
        <v>99</v>
      </c>
      <c r="SD41" s="2">
        <v>99</v>
      </c>
      <c r="SG41" s="2">
        <v>99</v>
      </c>
      <c r="SJ41" s="2">
        <v>99</v>
      </c>
      <c r="SM41" s="2">
        <v>3</v>
      </c>
      <c r="SS41" s="7"/>
      <c r="ST41" s="2">
        <v>1</v>
      </c>
      <c r="SU41" s="2">
        <v>1</v>
      </c>
      <c r="SV41" s="2">
        <v>6</v>
      </c>
      <c r="SW41" s="2">
        <v>1</v>
      </c>
      <c r="SX41" s="2">
        <v>2</v>
      </c>
      <c r="SY41" s="2">
        <v>1</v>
      </c>
      <c r="SZ41" s="2">
        <v>1</v>
      </c>
      <c r="TA41" s="2">
        <v>1</v>
      </c>
      <c r="TB41" s="2">
        <v>23</v>
      </c>
      <c r="TC41" s="2">
        <v>0</v>
      </c>
      <c r="TD41" s="2">
        <v>25</v>
      </c>
      <c r="TE41" s="2">
        <v>5</v>
      </c>
      <c r="TF41" s="2">
        <v>23</v>
      </c>
      <c r="TG41" s="2">
        <v>23</v>
      </c>
      <c r="TH41" s="8" t="s">
        <v>2130</v>
      </c>
      <c r="TI41" s="2">
        <v>8</v>
      </c>
      <c r="TN41" s="2" t="s">
        <v>65</v>
      </c>
      <c r="TO41" s="2">
        <v>1</v>
      </c>
      <c r="TP41" s="2">
        <v>1</v>
      </c>
      <c r="TQ41" s="5">
        <v>1</v>
      </c>
      <c r="TR41" s="2">
        <v>0</v>
      </c>
      <c r="TS41" s="5">
        <v>0</v>
      </c>
      <c r="TT41" s="2">
        <v>0</v>
      </c>
      <c r="TU41" s="5">
        <v>0</v>
      </c>
      <c r="TV41" s="2">
        <v>0</v>
      </c>
      <c r="TW41" s="5">
        <v>0</v>
      </c>
      <c r="TX41" s="2">
        <v>0</v>
      </c>
      <c r="TY41" s="5">
        <v>0</v>
      </c>
      <c r="TZ41" s="2">
        <v>0</v>
      </c>
      <c r="UA41" s="5">
        <v>0</v>
      </c>
      <c r="UB41" s="5">
        <v>1</v>
      </c>
      <c r="UC41" s="9">
        <v>6.2240663900414942E-3</v>
      </c>
      <c r="UV41" s="2" t="s">
        <v>2212</v>
      </c>
      <c r="UW41" s="2" t="s">
        <v>2213</v>
      </c>
      <c r="UX41" s="3"/>
      <c r="UY41" s="3"/>
      <c r="UZ41" s="3" t="str">
        <f>IF(UH41="","",SUM(UI41:UU41))</f>
        <v/>
      </c>
      <c r="VA41" s="3" t="str">
        <f>IF(UH41="","",SUM(SN41:SR41))</f>
        <v/>
      </c>
      <c r="VB41" s="3" t="str">
        <f>IF(UH41="","",IF(VA41=0,"",UZ41+VA41))</f>
        <v/>
      </c>
      <c r="VC41" s="21"/>
      <c r="VD41" s="2">
        <v>1</v>
      </c>
      <c r="VE41" s="2">
        <v>3</v>
      </c>
    </row>
    <row r="42" spans="1:577" x14ac:dyDescent="0.2">
      <c r="A42" s="2">
        <v>330</v>
      </c>
      <c r="B42" s="2" t="s">
        <v>2199</v>
      </c>
      <c r="C42" s="2" t="s">
        <v>2214</v>
      </c>
      <c r="D42" s="2" t="s">
        <v>373</v>
      </c>
      <c r="E42" s="2">
        <v>98</v>
      </c>
      <c r="F42" s="2">
        <v>1008</v>
      </c>
      <c r="G42" s="2">
        <v>969</v>
      </c>
      <c r="H42" s="2">
        <v>1977</v>
      </c>
      <c r="I42" s="2">
        <v>1977</v>
      </c>
      <c r="J42" s="2">
        <v>1977</v>
      </c>
      <c r="K42" s="2">
        <v>1008</v>
      </c>
      <c r="L42" s="2">
        <v>969</v>
      </c>
      <c r="M42" s="2">
        <v>1977</v>
      </c>
      <c r="N42" s="2">
        <v>27</v>
      </c>
      <c r="O42" s="2">
        <v>69</v>
      </c>
      <c r="P42" s="2">
        <v>88</v>
      </c>
      <c r="Q42" s="2">
        <v>8</v>
      </c>
      <c r="R42" s="2">
        <v>96</v>
      </c>
      <c r="S42" s="2">
        <v>7</v>
      </c>
      <c r="T42" s="2">
        <v>45</v>
      </c>
      <c r="U42" s="2">
        <v>5</v>
      </c>
      <c r="V42" s="2">
        <v>1</v>
      </c>
      <c r="W42" s="2">
        <v>2</v>
      </c>
      <c r="X42" s="2">
        <v>3</v>
      </c>
      <c r="AE42" s="2">
        <v>4</v>
      </c>
      <c r="AF42" s="2">
        <v>4</v>
      </c>
      <c r="AG42" s="2">
        <v>3</v>
      </c>
      <c r="AH42" s="2">
        <v>1</v>
      </c>
      <c r="AI42" s="2">
        <v>2</v>
      </c>
      <c r="AJ42" s="2">
        <v>1</v>
      </c>
      <c r="AK42" s="2">
        <v>3</v>
      </c>
      <c r="AL42" s="2">
        <v>4</v>
      </c>
      <c r="AS42" s="2">
        <v>1</v>
      </c>
      <c r="AT42" s="2">
        <v>1</v>
      </c>
      <c r="AW42" s="2">
        <v>1</v>
      </c>
      <c r="AX42" s="2" t="s">
        <v>1659</v>
      </c>
      <c r="AY42" s="2">
        <v>50</v>
      </c>
      <c r="AZ42" s="2">
        <v>1</v>
      </c>
      <c r="BA42" s="2">
        <v>1</v>
      </c>
      <c r="BB42" s="2">
        <v>1</v>
      </c>
      <c r="BC42" s="2">
        <v>1</v>
      </c>
      <c r="BD42" s="2">
        <v>1</v>
      </c>
      <c r="BE42" s="2">
        <v>2</v>
      </c>
      <c r="BF42" s="2">
        <v>1</v>
      </c>
      <c r="BG42" s="2">
        <v>2</v>
      </c>
      <c r="BH42" s="2">
        <v>1</v>
      </c>
      <c r="BI42" s="2">
        <v>1</v>
      </c>
      <c r="BJ42" s="2">
        <v>1</v>
      </c>
      <c r="BK42" s="2">
        <v>2</v>
      </c>
      <c r="BL42" s="2">
        <v>1</v>
      </c>
      <c r="BM42" s="2">
        <v>2</v>
      </c>
      <c r="BN42" s="2">
        <v>1</v>
      </c>
      <c r="BO42" s="2">
        <v>2</v>
      </c>
      <c r="BP42" s="2">
        <v>1</v>
      </c>
      <c r="BQ42" s="2">
        <v>2</v>
      </c>
      <c r="BR42" s="2">
        <v>1</v>
      </c>
      <c r="BS42" s="2">
        <v>2</v>
      </c>
      <c r="BT42" s="2">
        <v>1</v>
      </c>
      <c r="BU42" s="2">
        <v>1</v>
      </c>
      <c r="BV42" s="2">
        <v>1</v>
      </c>
      <c r="BW42" s="2">
        <v>2</v>
      </c>
      <c r="BX42" s="2">
        <v>1</v>
      </c>
      <c r="BY42" s="2">
        <v>2</v>
      </c>
      <c r="BZ42" s="2">
        <v>2</v>
      </c>
      <c r="CA42" s="2">
        <v>5</v>
      </c>
      <c r="CB42" s="2">
        <v>2</v>
      </c>
      <c r="CC42" s="2">
        <v>5</v>
      </c>
      <c r="CD42" s="2">
        <v>2</v>
      </c>
      <c r="CE42" s="2">
        <v>5</v>
      </c>
      <c r="CF42" s="2">
        <v>2</v>
      </c>
      <c r="CG42" s="2">
        <v>5</v>
      </c>
      <c r="CH42" s="2">
        <v>2</v>
      </c>
      <c r="CI42" s="2">
        <v>5</v>
      </c>
      <c r="CT42" s="2">
        <v>1</v>
      </c>
      <c r="CU42" s="2">
        <v>2</v>
      </c>
      <c r="CV42" s="2">
        <v>3</v>
      </c>
      <c r="CZ42" s="2">
        <v>2</v>
      </c>
      <c r="DA42" s="2">
        <v>2</v>
      </c>
      <c r="DB42" s="2">
        <v>2</v>
      </c>
      <c r="DC42" s="2">
        <v>2</v>
      </c>
      <c r="DD42" s="2">
        <v>2</v>
      </c>
      <c r="DE42" s="2">
        <v>1</v>
      </c>
      <c r="DF42" s="2">
        <v>2</v>
      </c>
      <c r="DG42" s="2">
        <v>1</v>
      </c>
      <c r="DH42" s="2">
        <v>2</v>
      </c>
      <c r="DI42" s="2">
        <v>2</v>
      </c>
      <c r="DJ42" s="2">
        <v>1</v>
      </c>
      <c r="DK42" s="2">
        <v>1</v>
      </c>
      <c r="DL42" s="2">
        <v>1</v>
      </c>
      <c r="DM42" s="2">
        <v>2</v>
      </c>
      <c r="DN42" s="2">
        <v>1</v>
      </c>
      <c r="DO42" s="2">
        <v>2</v>
      </c>
      <c r="DP42" s="2">
        <v>1</v>
      </c>
      <c r="DQ42" s="2">
        <v>2</v>
      </c>
      <c r="DR42" s="2">
        <v>1</v>
      </c>
      <c r="DS42" s="2">
        <v>2</v>
      </c>
      <c r="DT42" s="2">
        <v>2</v>
      </c>
      <c r="DU42" s="2">
        <v>2</v>
      </c>
      <c r="DV42" s="2">
        <v>2</v>
      </c>
      <c r="DW42" s="2">
        <v>1</v>
      </c>
      <c r="DX42" s="2">
        <v>1</v>
      </c>
      <c r="DY42" s="2">
        <v>1</v>
      </c>
      <c r="EJ42" s="2" t="s">
        <v>374</v>
      </c>
      <c r="EK42" s="2">
        <v>16</v>
      </c>
      <c r="EL42" s="2">
        <v>13</v>
      </c>
      <c r="EQ42" s="2" t="s">
        <v>271</v>
      </c>
      <c r="ER42" s="2">
        <v>187</v>
      </c>
      <c r="ES42" s="2">
        <v>0</v>
      </c>
      <c r="ET42" s="2" t="s">
        <v>271</v>
      </c>
      <c r="EU42" s="2">
        <v>187</v>
      </c>
      <c r="EV42" s="2">
        <v>0</v>
      </c>
      <c r="EW42" s="2" t="s">
        <v>375</v>
      </c>
      <c r="EX42" s="2">
        <v>118</v>
      </c>
      <c r="EY42" s="2">
        <v>0</v>
      </c>
      <c r="EZ42" s="2" t="s">
        <v>376</v>
      </c>
      <c r="FA42" s="2">
        <v>118</v>
      </c>
      <c r="FB42" s="2">
        <v>0</v>
      </c>
      <c r="FC42" s="2" t="s">
        <v>377</v>
      </c>
      <c r="FD42" s="2">
        <v>90</v>
      </c>
      <c r="FE42" s="2">
        <v>0</v>
      </c>
      <c r="FF42" s="2" t="s">
        <v>378</v>
      </c>
      <c r="FG42" s="2">
        <v>104</v>
      </c>
      <c r="FH42" s="2">
        <v>0</v>
      </c>
      <c r="FI42" s="2" t="s">
        <v>379</v>
      </c>
      <c r="FJ42" s="2">
        <v>55</v>
      </c>
      <c r="FK42" s="2">
        <v>0</v>
      </c>
      <c r="FL42" s="2" t="s">
        <v>379</v>
      </c>
      <c r="FM42" s="2">
        <v>55</v>
      </c>
      <c r="FN42" s="2">
        <v>0</v>
      </c>
      <c r="FO42" s="2" t="s">
        <v>339</v>
      </c>
      <c r="FP42" s="2">
        <v>24</v>
      </c>
      <c r="FQ42" s="2">
        <v>0</v>
      </c>
      <c r="FR42" s="2" t="s">
        <v>380</v>
      </c>
      <c r="FS42" s="2">
        <v>53</v>
      </c>
      <c r="FT42" s="2">
        <v>0</v>
      </c>
      <c r="FU42" s="2" t="s">
        <v>381</v>
      </c>
      <c r="FV42" s="2">
        <v>39</v>
      </c>
      <c r="FW42" s="2">
        <v>0</v>
      </c>
      <c r="FX42" s="2" t="s">
        <v>382</v>
      </c>
      <c r="FY42" s="2">
        <v>71</v>
      </c>
      <c r="FZ42" s="2">
        <v>0</v>
      </c>
      <c r="GC42" s="2">
        <v>0</v>
      </c>
      <c r="GF42" s="2">
        <v>2</v>
      </c>
      <c r="GG42" s="2">
        <v>5</v>
      </c>
      <c r="GH42" s="2">
        <v>1</v>
      </c>
      <c r="GI42" s="2">
        <v>2</v>
      </c>
      <c r="GJ42" s="2">
        <v>1</v>
      </c>
      <c r="GK42" s="2">
        <v>2</v>
      </c>
      <c r="GL42" s="2">
        <v>1</v>
      </c>
      <c r="GM42" s="2">
        <v>2</v>
      </c>
      <c r="GN42" s="2">
        <v>2</v>
      </c>
      <c r="GO42" s="2">
        <v>5</v>
      </c>
      <c r="GT42" s="2">
        <v>1</v>
      </c>
      <c r="GU42" s="2">
        <v>2</v>
      </c>
      <c r="GV42" s="2">
        <v>1</v>
      </c>
      <c r="GW42" s="2">
        <v>2</v>
      </c>
      <c r="GX42" s="2">
        <v>1</v>
      </c>
      <c r="GY42" s="2">
        <v>2</v>
      </c>
      <c r="HJ42" s="3"/>
      <c r="HK42" s="2" t="s">
        <v>104</v>
      </c>
      <c r="HL42" s="2">
        <v>13</v>
      </c>
      <c r="HN42" s="3">
        <v>0</v>
      </c>
      <c r="HO42" s="2" t="s">
        <v>118</v>
      </c>
      <c r="HP42" s="2">
        <v>31</v>
      </c>
      <c r="HR42" s="2">
        <v>17824</v>
      </c>
      <c r="HS42" s="2" t="s">
        <v>383</v>
      </c>
      <c r="HT42" s="2">
        <v>3</v>
      </c>
      <c r="HV42" s="2">
        <v>0</v>
      </c>
      <c r="ID42" s="2">
        <v>1</v>
      </c>
      <c r="IE42" s="2">
        <v>2</v>
      </c>
      <c r="IF42" s="2">
        <v>2</v>
      </c>
      <c r="IG42" s="2">
        <v>2</v>
      </c>
      <c r="IH42" s="2">
        <v>2</v>
      </c>
      <c r="II42" s="2">
        <v>2</v>
      </c>
      <c r="JF42" s="2">
        <v>1</v>
      </c>
      <c r="JG42" s="2">
        <v>1</v>
      </c>
      <c r="KD42" s="2">
        <v>3</v>
      </c>
      <c r="KE42" s="2">
        <v>3</v>
      </c>
      <c r="KJ42" s="2">
        <v>290</v>
      </c>
      <c r="KK42" s="4">
        <v>3.5</v>
      </c>
      <c r="KL42" s="2">
        <v>2024</v>
      </c>
      <c r="KM42" s="2">
        <v>200</v>
      </c>
      <c r="KN42" s="2">
        <v>290</v>
      </c>
      <c r="KO42" s="5">
        <v>3.5</v>
      </c>
      <c r="KP42" s="2">
        <v>2024</v>
      </c>
      <c r="KQ42" s="2">
        <v>200</v>
      </c>
      <c r="KS42" s="6"/>
      <c r="LH42" s="2">
        <v>999</v>
      </c>
      <c r="LI42" s="2">
        <v>1</v>
      </c>
      <c r="LJ42" s="2">
        <v>1</v>
      </c>
      <c r="LK42" s="2">
        <v>2</v>
      </c>
      <c r="LL42" s="2">
        <v>3</v>
      </c>
      <c r="LN42" s="2">
        <v>1</v>
      </c>
      <c r="LO42" s="2">
        <v>2</v>
      </c>
      <c r="LP42" s="2">
        <v>2</v>
      </c>
      <c r="LQ42" s="2">
        <v>1</v>
      </c>
      <c r="LR42" s="2">
        <v>1</v>
      </c>
      <c r="LS42" s="2">
        <v>1</v>
      </c>
      <c r="LT42" s="2">
        <v>2</v>
      </c>
      <c r="LX42" s="2">
        <v>2</v>
      </c>
      <c r="LY42" s="2">
        <v>1</v>
      </c>
      <c r="MK42" s="2">
        <v>1</v>
      </c>
      <c r="ML42" s="2">
        <v>3</v>
      </c>
      <c r="MM42" s="2">
        <v>5</v>
      </c>
      <c r="MQ42" s="2">
        <v>2</v>
      </c>
      <c r="MS42" s="2">
        <v>1</v>
      </c>
      <c r="MT42" s="2">
        <v>2</v>
      </c>
      <c r="MU42" s="2">
        <v>3</v>
      </c>
      <c r="NA42" s="2">
        <v>2</v>
      </c>
      <c r="NB42" s="2">
        <v>3</v>
      </c>
      <c r="NE42" s="2">
        <v>1</v>
      </c>
      <c r="NF42" s="2">
        <v>1</v>
      </c>
      <c r="NG42" s="2">
        <v>6</v>
      </c>
      <c r="NH42" s="2">
        <v>2</v>
      </c>
      <c r="NI42" s="2">
        <v>6</v>
      </c>
      <c r="NJ42" s="2">
        <v>6</v>
      </c>
      <c r="NK42" s="2">
        <v>2</v>
      </c>
      <c r="NL42" s="2">
        <v>2</v>
      </c>
      <c r="NN42" s="2">
        <v>7</v>
      </c>
      <c r="NO42" s="2">
        <v>1</v>
      </c>
      <c r="NP42" s="2">
        <v>2</v>
      </c>
      <c r="NQ42" s="2">
        <v>1</v>
      </c>
      <c r="NR42" s="2">
        <v>2</v>
      </c>
      <c r="NS42" s="2">
        <v>2</v>
      </c>
      <c r="NT42" s="2">
        <v>1</v>
      </c>
      <c r="NU42" s="2">
        <v>2</v>
      </c>
      <c r="NV42" s="2">
        <v>2</v>
      </c>
      <c r="NW42" s="2">
        <v>9999</v>
      </c>
      <c r="NZ42" s="2">
        <v>50</v>
      </c>
      <c r="OA42" s="2">
        <v>9999</v>
      </c>
      <c r="OF42" s="2">
        <v>48</v>
      </c>
      <c r="OG42" s="2">
        <v>9999</v>
      </c>
      <c r="OH42" s="2">
        <v>2</v>
      </c>
      <c r="OI42" s="2">
        <v>9999</v>
      </c>
      <c r="OJ42" s="2">
        <v>1</v>
      </c>
      <c r="OK42" s="2">
        <v>1</v>
      </c>
      <c r="OL42" s="2">
        <v>1</v>
      </c>
      <c r="OM42" s="2">
        <v>1</v>
      </c>
      <c r="ON42" s="2">
        <v>1</v>
      </c>
      <c r="OO42" s="2">
        <v>1</v>
      </c>
      <c r="OP42" s="2">
        <v>1</v>
      </c>
      <c r="OS42" s="2">
        <v>2</v>
      </c>
      <c r="OT42" s="2">
        <v>1</v>
      </c>
      <c r="OU42" s="2">
        <v>1</v>
      </c>
      <c r="OV42" s="2">
        <v>1</v>
      </c>
      <c r="OW42" s="2">
        <v>1</v>
      </c>
      <c r="OX42" s="2">
        <v>1</v>
      </c>
      <c r="OY42" s="2">
        <v>1</v>
      </c>
      <c r="OZ42" s="2">
        <v>1</v>
      </c>
      <c r="PA42" s="2">
        <v>1</v>
      </c>
      <c r="PB42" s="2">
        <v>2</v>
      </c>
      <c r="PJ42" s="2">
        <v>1</v>
      </c>
      <c r="PK42" s="2">
        <v>3</v>
      </c>
      <c r="PL42" s="2">
        <v>3</v>
      </c>
      <c r="PM42" s="2">
        <v>1</v>
      </c>
      <c r="PO42" s="2">
        <v>1</v>
      </c>
      <c r="PR42" s="2">
        <v>1</v>
      </c>
      <c r="PS42" s="2">
        <v>2</v>
      </c>
      <c r="PT42" s="2">
        <v>3</v>
      </c>
      <c r="PU42" s="2">
        <v>4</v>
      </c>
      <c r="PV42" s="2">
        <v>1</v>
      </c>
      <c r="PW42" s="2">
        <v>1</v>
      </c>
      <c r="PX42" s="2">
        <v>1</v>
      </c>
      <c r="PY42" s="2">
        <v>1</v>
      </c>
      <c r="PZ42" s="2">
        <v>1</v>
      </c>
      <c r="QA42" s="2">
        <v>1</v>
      </c>
      <c r="QB42" s="2">
        <v>1</v>
      </c>
      <c r="QC42" s="2">
        <v>1</v>
      </c>
      <c r="QD42" s="2">
        <v>1</v>
      </c>
      <c r="QE42" s="2">
        <v>2</v>
      </c>
      <c r="QF42" s="2">
        <v>1</v>
      </c>
      <c r="QG42" s="2">
        <v>2</v>
      </c>
      <c r="QI42" s="2">
        <v>4</v>
      </c>
      <c r="QJ42" s="2">
        <v>1</v>
      </c>
      <c r="QL42" s="2">
        <v>2</v>
      </c>
      <c r="QM42" s="2">
        <v>1</v>
      </c>
      <c r="QN42" s="2">
        <v>1</v>
      </c>
      <c r="QO42" s="2">
        <v>1</v>
      </c>
      <c r="QP42" s="2">
        <v>1</v>
      </c>
      <c r="QQ42" s="2">
        <v>1</v>
      </c>
      <c r="QR42" s="2">
        <v>1</v>
      </c>
      <c r="QS42" s="2">
        <v>1</v>
      </c>
      <c r="QT42" s="2">
        <v>1</v>
      </c>
      <c r="QU42" s="2">
        <v>2</v>
      </c>
      <c r="QV42" s="2">
        <v>13</v>
      </c>
      <c r="QW42" s="2">
        <v>8</v>
      </c>
      <c r="QX42" s="2">
        <v>7</v>
      </c>
      <c r="QY42" s="2">
        <v>1</v>
      </c>
      <c r="QZ42" s="2">
        <v>2</v>
      </c>
      <c r="RA42" s="2">
        <v>1</v>
      </c>
      <c r="RB42" s="2">
        <v>2</v>
      </c>
      <c r="RC42" s="2">
        <v>2</v>
      </c>
      <c r="RD42" s="2">
        <v>6</v>
      </c>
      <c r="RE42" s="2">
        <v>2</v>
      </c>
      <c r="RI42" s="2">
        <v>2</v>
      </c>
      <c r="RJ42" s="2">
        <v>1</v>
      </c>
      <c r="RP42" s="2">
        <v>4</v>
      </c>
      <c r="RS42" s="2">
        <v>2</v>
      </c>
      <c r="RZ42" s="2">
        <v>1</v>
      </c>
      <c r="SA42" s="2">
        <v>1</v>
      </c>
      <c r="SB42" s="2">
        <v>2</v>
      </c>
      <c r="SD42" s="2">
        <v>99</v>
      </c>
      <c r="SG42" s="2">
        <v>99</v>
      </c>
      <c r="SJ42" s="2">
        <v>99</v>
      </c>
      <c r="SM42" s="2">
        <v>1</v>
      </c>
      <c r="SN42" s="2">
        <v>3391969</v>
      </c>
      <c r="SO42" s="2">
        <v>0</v>
      </c>
      <c r="SP42" s="2">
        <v>35951</v>
      </c>
      <c r="SQ42" s="2">
        <v>0</v>
      </c>
      <c r="SR42" s="2">
        <v>0</v>
      </c>
      <c r="SS42" s="7">
        <v>36703</v>
      </c>
      <c r="ST42" s="2">
        <v>2</v>
      </c>
      <c r="SU42" s="2">
        <v>4</v>
      </c>
      <c r="SV42" s="2">
        <v>6</v>
      </c>
      <c r="SW42" s="2">
        <v>4</v>
      </c>
      <c r="SX42" s="2">
        <v>4</v>
      </c>
      <c r="SY42" s="2">
        <v>5</v>
      </c>
      <c r="SZ42" s="2">
        <v>5</v>
      </c>
      <c r="TA42" s="2">
        <v>62</v>
      </c>
      <c r="TB42" s="2">
        <v>10</v>
      </c>
      <c r="TC42" s="2">
        <v>0</v>
      </c>
      <c r="TD42" s="2">
        <v>8</v>
      </c>
      <c r="TE42" s="2">
        <v>15</v>
      </c>
      <c r="TF42" s="2">
        <v>3</v>
      </c>
      <c r="TG42" s="2">
        <v>2</v>
      </c>
      <c r="TH42" s="8"/>
      <c r="TN42" s="2" t="s">
        <v>65</v>
      </c>
      <c r="TO42" s="2">
        <v>1</v>
      </c>
      <c r="TP42" s="2">
        <v>1</v>
      </c>
      <c r="TQ42" s="5">
        <v>1</v>
      </c>
      <c r="TR42" s="2">
        <v>1</v>
      </c>
      <c r="TS42" s="5">
        <v>1</v>
      </c>
      <c r="TT42" s="2">
        <v>0</v>
      </c>
      <c r="TU42" s="5">
        <v>0</v>
      </c>
      <c r="TV42" s="2">
        <v>0</v>
      </c>
      <c r="TW42" s="5">
        <v>0</v>
      </c>
      <c r="TX42" s="2">
        <v>0</v>
      </c>
      <c r="TY42" s="5">
        <v>0</v>
      </c>
      <c r="TZ42" s="2">
        <v>0</v>
      </c>
      <c r="UA42" s="5">
        <v>0</v>
      </c>
      <c r="UB42" s="5">
        <v>2</v>
      </c>
      <c r="UC42" s="9">
        <v>1.2448132780082988E-2</v>
      </c>
      <c r="UD42" s="10" t="s">
        <v>2317</v>
      </c>
      <c r="UE42" s="10" t="s">
        <v>2323</v>
      </c>
      <c r="UF42" s="10" t="s">
        <v>2313</v>
      </c>
      <c r="UG42" s="11" t="s">
        <v>2314</v>
      </c>
      <c r="UH42" s="2" t="s">
        <v>2360</v>
      </c>
      <c r="UI42" s="2">
        <v>108733</v>
      </c>
      <c r="UJ42" s="2">
        <v>74297</v>
      </c>
      <c r="UK42" s="2">
        <v>32724</v>
      </c>
      <c r="UL42" s="2">
        <v>329268</v>
      </c>
      <c r="UM42" s="2">
        <v>6476</v>
      </c>
      <c r="UN42" s="2">
        <v>712624</v>
      </c>
      <c r="UO42" s="2">
        <v>13505</v>
      </c>
      <c r="UP42" s="2">
        <v>491787</v>
      </c>
      <c r="UQ42" s="2">
        <v>290313</v>
      </c>
      <c r="UR42" s="2">
        <v>1414091</v>
      </c>
      <c r="US42" s="2">
        <v>377556</v>
      </c>
      <c r="UT42" s="2">
        <v>3704804</v>
      </c>
      <c r="UU42" s="2">
        <v>2333839</v>
      </c>
      <c r="UV42" s="2" t="s">
        <v>2199</v>
      </c>
      <c r="UW42" s="2" t="s">
        <v>2214</v>
      </c>
      <c r="UX42" s="3">
        <v>53478019</v>
      </c>
      <c r="UY42" s="3">
        <v>73296373</v>
      </c>
      <c r="UZ42" s="3">
        <f>IF(UH42="","",SUM(UI42:UU42))</f>
        <v>9890017</v>
      </c>
      <c r="VA42" s="3">
        <f>IF(UH42="","",SUM(SN42:SR42))</f>
        <v>3427920</v>
      </c>
      <c r="VB42" s="3">
        <f>IF(UH42="","",IF(VA42=0,"",UZ42+VA42))</f>
        <v>13317937</v>
      </c>
      <c r="VC42" s="21">
        <f t="shared" ref="VC42:VC53" si="1">+(VB42/UY42)*100</f>
        <v>18.169980934800144</v>
      </c>
    </row>
    <row r="43" spans="1:577" x14ac:dyDescent="0.2">
      <c r="A43" s="2">
        <v>334</v>
      </c>
      <c r="B43" s="2" t="s">
        <v>2199</v>
      </c>
      <c r="C43" s="2" t="s">
        <v>2215</v>
      </c>
      <c r="D43" s="2" t="s">
        <v>384</v>
      </c>
      <c r="E43" s="2">
        <v>98</v>
      </c>
      <c r="F43" s="2">
        <v>291</v>
      </c>
      <c r="G43" s="2">
        <v>334</v>
      </c>
      <c r="H43" s="2">
        <v>625</v>
      </c>
      <c r="I43" s="2">
        <v>625</v>
      </c>
      <c r="J43" s="2">
        <v>625</v>
      </c>
      <c r="K43" s="2">
        <v>291</v>
      </c>
      <c r="L43" s="2">
        <v>334</v>
      </c>
      <c r="M43" s="2">
        <v>625</v>
      </c>
      <c r="N43" s="2">
        <v>3</v>
      </c>
      <c r="O43" s="2">
        <v>13</v>
      </c>
      <c r="P43" s="2">
        <v>15</v>
      </c>
      <c r="Q43" s="2">
        <v>1</v>
      </c>
      <c r="R43" s="2">
        <v>16</v>
      </c>
      <c r="S43" s="2">
        <v>0</v>
      </c>
      <c r="T43" s="2">
        <v>15</v>
      </c>
      <c r="U43" s="2">
        <v>1</v>
      </c>
      <c r="V43" s="2">
        <v>3</v>
      </c>
      <c r="AE43" s="2">
        <v>3</v>
      </c>
      <c r="AF43" s="2">
        <v>2</v>
      </c>
      <c r="AG43" s="2">
        <v>3</v>
      </c>
      <c r="AH43" s="2">
        <v>1</v>
      </c>
      <c r="AI43" s="2">
        <v>2</v>
      </c>
      <c r="AJ43" s="2">
        <v>1</v>
      </c>
      <c r="AS43" s="2">
        <v>4</v>
      </c>
      <c r="AT43" s="2">
        <v>1</v>
      </c>
      <c r="AW43" s="2">
        <v>2</v>
      </c>
      <c r="AZ43" s="2">
        <v>1</v>
      </c>
      <c r="BA43" s="2">
        <v>1</v>
      </c>
      <c r="BB43" s="2">
        <v>1</v>
      </c>
      <c r="BC43" s="2">
        <v>1</v>
      </c>
      <c r="BD43" s="2">
        <v>1</v>
      </c>
      <c r="BE43" s="2">
        <v>2</v>
      </c>
      <c r="BF43" s="2">
        <v>1</v>
      </c>
      <c r="BG43" s="2">
        <v>2</v>
      </c>
      <c r="BH43" s="2">
        <v>1</v>
      </c>
      <c r="BI43" s="2">
        <v>1</v>
      </c>
      <c r="BJ43" s="2">
        <v>1</v>
      </c>
      <c r="BK43" s="2">
        <v>2</v>
      </c>
      <c r="BL43" s="2">
        <v>1</v>
      </c>
      <c r="BM43" s="2">
        <v>2</v>
      </c>
      <c r="BN43" s="2">
        <v>2</v>
      </c>
      <c r="BO43" s="2">
        <v>5</v>
      </c>
      <c r="BP43" s="2">
        <v>1</v>
      </c>
      <c r="BQ43" s="2">
        <v>2</v>
      </c>
      <c r="BR43" s="2">
        <v>1</v>
      </c>
      <c r="BS43" s="2">
        <v>2</v>
      </c>
      <c r="BT43" s="2">
        <v>2</v>
      </c>
      <c r="BU43" s="2">
        <v>5</v>
      </c>
      <c r="BV43" s="2">
        <v>1</v>
      </c>
      <c r="BW43" s="2">
        <v>1</v>
      </c>
      <c r="BX43" s="2">
        <v>1</v>
      </c>
      <c r="BY43" s="2">
        <v>2</v>
      </c>
      <c r="BZ43" s="2">
        <v>1</v>
      </c>
      <c r="CA43" s="2">
        <v>2</v>
      </c>
      <c r="CB43" s="2">
        <v>1</v>
      </c>
      <c r="CC43" s="2">
        <v>2</v>
      </c>
      <c r="CD43" s="2">
        <v>2</v>
      </c>
      <c r="CE43" s="2">
        <v>5</v>
      </c>
      <c r="CF43" s="2">
        <v>2</v>
      </c>
      <c r="CG43" s="2">
        <v>5</v>
      </c>
      <c r="CH43" s="2">
        <v>2</v>
      </c>
      <c r="CI43" s="2">
        <v>5</v>
      </c>
      <c r="CJ43" s="2" t="s">
        <v>385</v>
      </c>
      <c r="CK43" s="2">
        <v>32</v>
      </c>
      <c r="CL43" s="2" t="s">
        <v>386</v>
      </c>
      <c r="CM43" s="2">
        <v>45</v>
      </c>
      <c r="CT43" s="2">
        <v>1</v>
      </c>
      <c r="CU43" s="2">
        <v>2</v>
      </c>
      <c r="CV43" s="2">
        <v>3</v>
      </c>
      <c r="CW43" s="2">
        <v>4</v>
      </c>
      <c r="CZ43" s="2">
        <v>2</v>
      </c>
      <c r="DA43" s="2">
        <v>2</v>
      </c>
      <c r="DB43" s="2">
        <v>2</v>
      </c>
      <c r="DC43" s="2">
        <v>2</v>
      </c>
      <c r="DD43" s="2">
        <v>1</v>
      </c>
      <c r="DE43" s="2">
        <v>1</v>
      </c>
      <c r="DF43" s="2">
        <v>1</v>
      </c>
      <c r="DG43" s="2">
        <v>2</v>
      </c>
      <c r="DH43" s="2">
        <v>2</v>
      </c>
      <c r="DI43" s="2">
        <v>2</v>
      </c>
      <c r="DJ43" s="2">
        <v>1</v>
      </c>
      <c r="DK43" s="2">
        <v>2</v>
      </c>
      <c r="DL43" s="2">
        <v>2</v>
      </c>
      <c r="DM43" s="2">
        <v>1</v>
      </c>
      <c r="DP43" s="2">
        <v>1</v>
      </c>
      <c r="DQ43" s="2">
        <v>2</v>
      </c>
      <c r="DR43" s="2">
        <v>1</v>
      </c>
      <c r="DS43" s="2">
        <v>1</v>
      </c>
      <c r="DV43" s="2">
        <v>2</v>
      </c>
      <c r="DW43" s="2">
        <v>2</v>
      </c>
      <c r="DX43" s="2">
        <v>2</v>
      </c>
      <c r="DY43" s="2">
        <v>1</v>
      </c>
      <c r="DZ43" s="2">
        <v>2</v>
      </c>
      <c r="EA43" s="2">
        <v>1</v>
      </c>
      <c r="EB43" s="2">
        <v>2</v>
      </c>
      <c r="EC43" s="2">
        <v>1</v>
      </c>
      <c r="EJ43" s="2" t="s">
        <v>387</v>
      </c>
      <c r="EK43" s="2">
        <v>20</v>
      </c>
      <c r="EL43" s="2">
        <v>13</v>
      </c>
      <c r="EM43" s="2">
        <v>26</v>
      </c>
      <c r="EN43" s="2">
        <v>6</v>
      </c>
      <c r="EO43" s="2">
        <v>5</v>
      </c>
      <c r="ES43" s="2">
        <v>0</v>
      </c>
      <c r="EV43" s="2">
        <v>0</v>
      </c>
      <c r="EW43" s="2" t="s">
        <v>388</v>
      </c>
      <c r="EX43" s="2">
        <v>72</v>
      </c>
      <c r="EY43" s="2">
        <v>5197</v>
      </c>
      <c r="EZ43" s="2" t="s">
        <v>388</v>
      </c>
      <c r="FA43" s="2">
        <v>72</v>
      </c>
      <c r="FB43" s="2">
        <v>1966</v>
      </c>
      <c r="FE43" s="2">
        <v>0</v>
      </c>
      <c r="FF43" s="2" t="s">
        <v>389</v>
      </c>
      <c r="FG43" s="2">
        <v>130</v>
      </c>
      <c r="FH43" s="2">
        <v>5545</v>
      </c>
      <c r="FK43" s="2">
        <v>0</v>
      </c>
      <c r="FN43" s="2">
        <v>0</v>
      </c>
      <c r="FQ43" s="2">
        <v>0</v>
      </c>
      <c r="FT43" s="2">
        <v>0</v>
      </c>
      <c r="FW43" s="2">
        <v>0</v>
      </c>
      <c r="FZ43" s="2">
        <v>0</v>
      </c>
      <c r="GC43" s="2">
        <v>0</v>
      </c>
      <c r="GF43" s="2">
        <v>2</v>
      </c>
      <c r="GG43" s="2">
        <v>5</v>
      </c>
      <c r="GH43" s="2">
        <v>1</v>
      </c>
      <c r="GI43" s="2">
        <v>2</v>
      </c>
      <c r="GJ43" s="2">
        <v>2</v>
      </c>
      <c r="GK43" s="2">
        <v>5</v>
      </c>
      <c r="GL43" s="2">
        <v>1</v>
      </c>
      <c r="GM43" s="2">
        <v>2</v>
      </c>
      <c r="GN43" s="2">
        <v>2</v>
      </c>
      <c r="GO43" s="2">
        <v>5</v>
      </c>
      <c r="GT43" s="2">
        <v>1</v>
      </c>
      <c r="GU43" s="2">
        <v>2</v>
      </c>
      <c r="GX43" s="2">
        <v>1</v>
      </c>
      <c r="GY43" s="2">
        <v>2</v>
      </c>
      <c r="HJ43" s="3"/>
      <c r="HK43" s="2" t="s">
        <v>390</v>
      </c>
      <c r="HL43" s="2">
        <v>13</v>
      </c>
      <c r="HN43" s="3">
        <v>40819</v>
      </c>
      <c r="HS43" s="2" t="s">
        <v>391</v>
      </c>
      <c r="HT43" s="2">
        <v>32</v>
      </c>
      <c r="HU43" s="2">
        <v>8</v>
      </c>
      <c r="HV43" s="2">
        <v>15006</v>
      </c>
      <c r="ID43" s="2">
        <v>1</v>
      </c>
      <c r="IE43" s="2">
        <v>2</v>
      </c>
      <c r="IF43" s="2">
        <v>2</v>
      </c>
      <c r="IG43" s="2">
        <v>2</v>
      </c>
      <c r="IH43" s="2">
        <v>2</v>
      </c>
      <c r="II43" s="2">
        <v>2</v>
      </c>
      <c r="JF43" s="2">
        <v>1</v>
      </c>
      <c r="JG43" s="2">
        <v>2</v>
      </c>
      <c r="JO43" s="2" t="s">
        <v>392</v>
      </c>
      <c r="JP43" s="2">
        <v>14</v>
      </c>
      <c r="JQ43" s="2">
        <v>31999</v>
      </c>
      <c r="KD43" s="2">
        <v>1</v>
      </c>
      <c r="KE43" s="2">
        <v>3</v>
      </c>
      <c r="KJ43" s="2">
        <v>178</v>
      </c>
      <c r="KK43" s="4">
        <v>2.2000000000000002</v>
      </c>
      <c r="KL43" s="2">
        <v>4280</v>
      </c>
      <c r="KM43" s="2">
        <v>130</v>
      </c>
      <c r="KN43" s="2">
        <v>142</v>
      </c>
      <c r="KO43" s="5">
        <v>2.6</v>
      </c>
      <c r="KP43" s="2">
        <v>992</v>
      </c>
      <c r="KQ43" s="2">
        <v>90</v>
      </c>
      <c r="KS43" s="6"/>
      <c r="LH43" s="2">
        <v>999</v>
      </c>
      <c r="LI43" s="2">
        <v>1</v>
      </c>
      <c r="LJ43" s="2">
        <v>1</v>
      </c>
      <c r="LK43" s="2">
        <v>2</v>
      </c>
      <c r="LL43" s="2">
        <v>3</v>
      </c>
      <c r="LN43" s="2">
        <v>1</v>
      </c>
      <c r="LO43" s="2">
        <v>2</v>
      </c>
      <c r="LP43" s="2">
        <v>2</v>
      </c>
      <c r="LQ43" s="2">
        <v>2</v>
      </c>
      <c r="LR43" s="2">
        <v>2</v>
      </c>
      <c r="LX43" s="2">
        <v>2</v>
      </c>
      <c r="LY43" s="2">
        <v>1</v>
      </c>
      <c r="MK43" s="2">
        <v>1</v>
      </c>
      <c r="ML43" s="2">
        <v>2</v>
      </c>
      <c r="MQ43" s="2">
        <v>1</v>
      </c>
      <c r="NA43" s="2">
        <v>1</v>
      </c>
      <c r="NE43" s="2">
        <v>3</v>
      </c>
      <c r="NF43" s="2">
        <v>1</v>
      </c>
      <c r="NG43" s="2">
        <v>6</v>
      </c>
      <c r="NH43" s="2">
        <v>6</v>
      </c>
      <c r="NI43" s="2">
        <v>6</v>
      </c>
      <c r="NJ43" s="2">
        <v>6</v>
      </c>
      <c r="NK43" s="2">
        <v>6</v>
      </c>
      <c r="NL43" s="2">
        <v>1</v>
      </c>
      <c r="NN43" s="2">
        <v>7</v>
      </c>
      <c r="NO43" s="2">
        <v>1</v>
      </c>
      <c r="NP43" s="2">
        <v>1</v>
      </c>
      <c r="NQ43" s="2">
        <v>1</v>
      </c>
      <c r="NR43" s="2">
        <v>1</v>
      </c>
      <c r="NS43" s="2">
        <v>1</v>
      </c>
      <c r="NT43" s="2">
        <v>1</v>
      </c>
      <c r="NU43" s="2">
        <v>1</v>
      </c>
      <c r="NV43" s="2">
        <v>3</v>
      </c>
      <c r="NW43" s="2">
        <v>217</v>
      </c>
      <c r="OJ43" s="2">
        <v>1</v>
      </c>
      <c r="OK43" s="2">
        <v>1</v>
      </c>
      <c r="OL43" s="2">
        <v>1</v>
      </c>
      <c r="OM43" s="2">
        <v>1</v>
      </c>
      <c r="ON43" s="2">
        <v>2</v>
      </c>
      <c r="OO43" s="2">
        <v>2</v>
      </c>
      <c r="OP43" s="2">
        <v>4</v>
      </c>
      <c r="OS43" s="2">
        <v>2</v>
      </c>
      <c r="OT43" s="2">
        <v>1</v>
      </c>
      <c r="OU43" s="2">
        <v>1</v>
      </c>
      <c r="OV43" s="2">
        <v>2</v>
      </c>
      <c r="OW43" s="2">
        <v>1</v>
      </c>
      <c r="OX43" s="2">
        <v>1</v>
      </c>
      <c r="OY43" s="2">
        <v>1</v>
      </c>
      <c r="OZ43" s="2">
        <v>2</v>
      </c>
      <c r="PA43" s="2">
        <v>2</v>
      </c>
      <c r="PB43" s="2">
        <v>1</v>
      </c>
      <c r="PC43" s="2" t="s">
        <v>393</v>
      </c>
      <c r="PD43" s="2">
        <v>39</v>
      </c>
      <c r="PE43" s="2">
        <v>22</v>
      </c>
      <c r="PF43" s="2">
        <v>17</v>
      </c>
      <c r="PJ43" s="2">
        <v>1</v>
      </c>
      <c r="PK43" s="2">
        <v>3</v>
      </c>
      <c r="PL43" s="2">
        <v>3</v>
      </c>
      <c r="PM43" s="2">
        <v>1</v>
      </c>
      <c r="PO43" s="2">
        <v>1</v>
      </c>
      <c r="PR43" s="2">
        <v>99</v>
      </c>
      <c r="PV43" s="2">
        <v>1</v>
      </c>
      <c r="PW43" s="2">
        <v>1</v>
      </c>
      <c r="PX43" s="2">
        <v>1</v>
      </c>
      <c r="PY43" s="2">
        <v>1</v>
      </c>
      <c r="PZ43" s="2">
        <v>1</v>
      </c>
      <c r="QA43" s="2">
        <v>1</v>
      </c>
      <c r="QB43" s="2">
        <v>1</v>
      </c>
      <c r="QC43" s="2">
        <v>1</v>
      </c>
      <c r="QD43" s="2">
        <v>1</v>
      </c>
      <c r="QE43" s="2">
        <v>2</v>
      </c>
      <c r="QF43" s="2">
        <v>1</v>
      </c>
      <c r="QG43" s="2">
        <v>1</v>
      </c>
      <c r="QJ43" s="2">
        <v>1</v>
      </c>
      <c r="QK43" s="2">
        <v>1</v>
      </c>
      <c r="QL43" s="2">
        <v>1</v>
      </c>
      <c r="QM43" s="2">
        <v>1</v>
      </c>
      <c r="QN43" s="2">
        <v>1</v>
      </c>
      <c r="QO43" s="2">
        <v>1</v>
      </c>
      <c r="QP43" s="2">
        <v>1</v>
      </c>
      <c r="QQ43" s="2">
        <v>1</v>
      </c>
      <c r="QR43" s="2">
        <v>2</v>
      </c>
      <c r="QS43" s="2">
        <v>1</v>
      </c>
      <c r="QT43" s="2">
        <v>1</v>
      </c>
      <c r="QU43" s="2">
        <v>2</v>
      </c>
      <c r="QV43" s="2">
        <v>10</v>
      </c>
      <c r="QW43" s="2">
        <v>13</v>
      </c>
      <c r="QX43" s="2">
        <v>14</v>
      </c>
      <c r="QY43" s="2">
        <v>1</v>
      </c>
      <c r="QZ43" s="2">
        <v>2</v>
      </c>
      <c r="RA43" s="2">
        <v>2</v>
      </c>
      <c r="RB43" s="2">
        <v>2</v>
      </c>
      <c r="RE43" s="2">
        <v>2</v>
      </c>
      <c r="RI43" s="2">
        <v>1</v>
      </c>
      <c r="RJ43" s="2">
        <v>1</v>
      </c>
      <c r="RP43" s="2">
        <v>4</v>
      </c>
      <c r="RS43" s="2">
        <v>4</v>
      </c>
      <c r="RZ43" s="2">
        <v>1</v>
      </c>
      <c r="SA43" s="2">
        <v>2</v>
      </c>
      <c r="SD43" s="2">
        <v>99</v>
      </c>
      <c r="SG43" s="2">
        <v>99</v>
      </c>
      <c r="SJ43" s="2">
        <v>99</v>
      </c>
      <c r="SM43" s="2">
        <v>3</v>
      </c>
      <c r="SN43" s="2">
        <v>683466</v>
      </c>
      <c r="SO43" s="2">
        <v>1</v>
      </c>
      <c r="SP43" s="2">
        <v>1</v>
      </c>
      <c r="SQ43" s="2">
        <v>1</v>
      </c>
      <c r="SR43" s="2">
        <v>1</v>
      </c>
      <c r="SS43" s="7">
        <v>0</v>
      </c>
      <c r="ST43" s="2">
        <v>6</v>
      </c>
      <c r="SU43" s="2">
        <v>4</v>
      </c>
      <c r="SV43" s="2">
        <v>5</v>
      </c>
      <c r="SW43" s="2">
        <v>5</v>
      </c>
      <c r="SX43" s="2">
        <v>2</v>
      </c>
      <c r="SY43" s="2">
        <v>5</v>
      </c>
      <c r="SZ43" s="2">
        <v>5</v>
      </c>
      <c r="TA43" s="2">
        <v>0</v>
      </c>
      <c r="TB43" s="2">
        <v>21</v>
      </c>
      <c r="TC43" s="2">
        <v>9</v>
      </c>
      <c r="TD43" s="2">
        <v>10</v>
      </c>
      <c r="TE43" s="2">
        <v>22</v>
      </c>
      <c r="TF43" s="2">
        <v>27</v>
      </c>
      <c r="TG43" s="2">
        <v>11</v>
      </c>
      <c r="TH43" s="8"/>
      <c r="TN43" s="2" t="s">
        <v>65</v>
      </c>
      <c r="TO43" s="2">
        <v>1</v>
      </c>
      <c r="TP43" s="2">
        <v>1</v>
      </c>
      <c r="TQ43" s="5">
        <v>1</v>
      </c>
      <c r="TR43" s="2">
        <v>1</v>
      </c>
      <c r="TS43" s="5">
        <v>1</v>
      </c>
      <c r="TT43" s="2">
        <v>0</v>
      </c>
      <c r="TU43" s="5">
        <v>0</v>
      </c>
      <c r="TV43" s="2">
        <v>0</v>
      </c>
      <c r="TW43" s="5">
        <v>0</v>
      </c>
      <c r="TX43" s="2">
        <v>0</v>
      </c>
      <c r="TY43" s="5">
        <v>0</v>
      </c>
      <c r="TZ43" s="2">
        <v>0</v>
      </c>
      <c r="UA43" s="5">
        <v>0</v>
      </c>
      <c r="UB43" s="5">
        <v>2</v>
      </c>
      <c r="UC43" s="9">
        <v>1.2448132780082988E-2</v>
      </c>
      <c r="UD43" s="10" t="s">
        <v>2317</v>
      </c>
      <c r="UE43" s="10" t="s">
        <v>2137</v>
      </c>
      <c r="UF43" s="10" t="s">
        <v>2313</v>
      </c>
      <c r="UG43" s="11" t="s">
        <v>2314</v>
      </c>
      <c r="UH43" s="2" t="s">
        <v>2361</v>
      </c>
      <c r="UI43" s="2">
        <v>49325</v>
      </c>
      <c r="UJ43" s="2">
        <v>17454</v>
      </c>
      <c r="UL43" s="2">
        <v>146079</v>
      </c>
      <c r="UN43" s="2">
        <v>118294</v>
      </c>
      <c r="UO43" s="2">
        <v>34662</v>
      </c>
      <c r="UP43" s="2">
        <v>3445</v>
      </c>
      <c r="UQ43" s="2">
        <v>83018</v>
      </c>
      <c r="UT43" s="2">
        <v>329232</v>
      </c>
      <c r="UV43" s="2" t="s">
        <v>2199</v>
      </c>
      <c r="UW43" s="2" t="s">
        <v>2215</v>
      </c>
      <c r="UX43" s="3">
        <v>19886082</v>
      </c>
      <c r="UY43" s="3">
        <v>23417195</v>
      </c>
      <c r="UZ43" s="3">
        <f>IF(UH43="","",SUM(UI43:UU43))</f>
        <v>781509</v>
      </c>
      <c r="VA43" s="3">
        <f>IF(UH43="","",SUM(SN43:SR43))</f>
        <v>683470</v>
      </c>
      <c r="VB43" s="3">
        <f>IF(UH43="","",IF(VA43=0,"",UZ43+VA43))</f>
        <v>1464979</v>
      </c>
      <c r="VC43" s="21">
        <f t="shared" si="1"/>
        <v>6.2559969287525679</v>
      </c>
    </row>
    <row r="44" spans="1:577" x14ac:dyDescent="0.2">
      <c r="A44" s="2">
        <v>336</v>
      </c>
      <c r="B44" s="2" t="s">
        <v>136</v>
      </c>
      <c r="C44" s="2" t="s">
        <v>2216</v>
      </c>
      <c r="D44" s="2" t="s">
        <v>394</v>
      </c>
      <c r="E44" s="2">
        <v>98</v>
      </c>
      <c r="F44" s="2">
        <v>44</v>
      </c>
      <c r="G44" s="2">
        <v>56</v>
      </c>
      <c r="H44" s="2">
        <v>100</v>
      </c>
      <c r="I44" s="2">
        <v>100</v>
      </c>
      <c r="J44" s="2">
        <v>100</v>
      </c>
      <c r="K44" s="2">
        <v>44</v>
      </c>
      <c r="L44" s="2">
        <v>56</v>
      </c>
      <c r="M44" s="2">
        <v>100</v>
      </c>
      <c r="N44" s="2">
        <v>0</v>
      </c>
      <c r="O44" s="2">
        <v>2</v>
      </c>
      <c r="P44" s="2">
        <v>2</v>
      </c>
      <c r="Q44" s="2">
        <v>0</v>
      </c>
      <c r="R44" s="2">
        <v>2</v>
      </c>
      <c r="S44" s="2">
        <v>0</v>
      </c>
      <c r="T44" s="2">
        <v>2</v>
      </c>
      <c r="U44" s="2">
        <v>0</v>
      </c>
      <c r="V44" s="2">
        <v>1</v>
      </c>
      <c r="W44" s="2">
        <v>2</v>
      </c>
      <c r="X44" s="2">
        <v>3</v>
      </c>
      <c r="AE44" s="2">
        <v>4</v>
      </c>
      <c r="AF44" s="2">
        <v>3</v>
      </c>
      <c r="AG44" s="2">
        <v>2</v>
      </c>
      <c r="AH44" s="2">
        <v>1</v>
      </c>
      <c r="AJ44" s="2">
        <v>1</v>
      </c>
      <c r="AS44" s="2">
        <v>4</v>
      </c>
      <c r="AT44" s="2">
        <v>1</v>
      </c>
      <c r="AW44" s="2">
        <v>2</v>
      </c>
      <c r="AZ44" s="2">
        <v>2</v>
      </c>
      <c r="BA44" s="2">
        <v>5</v>
      </c>
      <c r="BB44" s="2">
        <v>2</v>
      </c>
      <c r="BC44" s="2">
        <v>5</v>
      </c>
      <c r="BD44" s="2">
        <v>1</v>
      </c>
      <c r="BE44" s="2">
        <v>2</v>
      </c>
      <c r="BF44" s="2">
        <v>1</v>
      </c>
      <c r="BG44" s="2">
        <v>2</v>
      </c>
      <c r="BH44" s="2">
        <v>2</v>
      </c>
      <c r="BI44" s="2">
        <v>5</v>
      </c>
      <c r="BJ44" s="2">
        <v>1</v>
      </c>
      <c r="BK44" s="2">
        <v>2</v>
      </c>
      <c r="BL44" s="2">
        <v>2</v>
      </c>
      <c r="BM44" s="2">
        <v>5</v>
      </c>
      <c r="BN44" s="2">
        <v>1</v>
      </c>
      <c r="BO44" s="2">
        <v>2</v>
      </c>
      <c r="BP44" s="2">
        <v>2</v>
      </c>
      <c r="BQ44" s="2">
        <v>5</v>
      </c>
      <c r="BR44" s="2">
        <v>1</v>
      </c>
      <c r="BS44" s="2">
        <v>2</v>
      </c>
      <c r="BT44" s="2">
        <v>2</v>
      </c>
      <c r="BU44" s="2">
        <v>5</v>
      </c>
      <c r="BV44" s="2">
        <v>2</v>
      </c>
      <c r="BW44" s="2">
        <v>5</v>
      </c>
      <c r="BX44" s="2">
        <v>1</v>
      </c>
      <c r="BY44" s="2">
        <v>3</v>
      </c>
      <c r="BZ44" s="2">
        <v>2</v>
      </c>
      <c r="CA44" s="2">
        <v>5</v>
      </c>
      <c r="CB44" s="2">
        <v>2</v>
      </c>
      <c r="CC44" s="2">
        <v>5</v>
      </c>
      <c r="CD44" s="2">
        <v>2</v>
      </c>
      <c r="CE44" s="2">
        <v>5</v>
      </c>
      <c r="CF44" s="2">
        <v>2</v>
      </c>
      <c r="CG44" s="2">
        <v>5</v>
      </c>
      <c r="CH44" s="2">
        <v>2</v>
      </c>
      <c r="CI44" s="2">
        <v>5</v>
      </c>
      <c r="CT44" s="2">
        <v>1</v>
      </c>
      <c r="CU44" s="2">
        <v>2</v>
      </c>
      <c r="CV44" s="2">
        <v>3</v>
      </c>
      <c r="CW44" s="2">
        <v>4</v>
      </c>
      <c r="CX44" s="2">
        <v>5</v>
      </c>
      <c r="CY44" s="2">
        <v>6</v>
      </c>
      <c r="DD44" s="2">
        <v>1</v>
      </c>
      <c r="DE44" s="2">
        <v>2</v>
      </c>
      <c r="DF44" s="2">
        <v>1</v>
      </c>
      <c r="DG44" s="2">
        <v>2</v>
      </c>
      <c r="DJ44" s="2">
        <v>1</v>
      </c>
      <c r="DK44" s="2">
        <v>2</v>
      </c>
      <c r="DN44" s="2">
        <v>1</v>
      </c>
      <c r="DO44" s="2">
        <v>2</v>
      </c>
      <c r="DR44" s="2">
        <v>1</v>
      </c>
      <c r="DS44" s="2">
        <v>2</v>
      </c>
      <c r="DX44" s="2">
        <v>1</v>
      </c>
      <c r="DY44" s="2">
        <v>1</v>
      </c>
      <c r="EJ44" s="2" t="s">
        <v>395</v>
      </c>
      <c r="EK44" s="2">
        <v>13</v>
      </c>
      <c r="EL44" s="2">
        <v>20</v>
      </c>
      <c r="EM44" s="2">
        <v>1</v>
      </c>
      <c r="EQ44" s="2" t="s">
        <v>396</v>
      </c>
      <c r="ER44" s="2">
        <v>74</v>
      </c>
      <c r="ES44" s="2">
        <v>9000</v>
      </c>
      <c r="ET44" s="2" t="s">
        <v>396</v>
      </c>
      <c r="EU44" s="2">
        <v>74</v>
      </c>
      <c r="EV44" s="2">
        <v>9000</v>
      </c>
      <c r="EW44" s="2" t="s">
        <v>178</v>
      </c>
      <c r="EX44" s="2">
        <v>173</v>
      </c>
      <c r="EY44" s="2">
        <v>0</v>
      </c>
      <c r="EZ44" s="2" t="s">
        <v>178</v>
      </c>
      <c r="FA44" s="2">
        <v>173</v>
      </c>
      <c r="FB44" s="2">
        <v>0</v>
      </c>
      <c r="FE44" s="2">
        <v>0</v>
      </c>
      <c r="FF44" s="2" t="s">
        <v>1684</v>
      </c>
      <c r="FG44" s="2">
        <v>25</v>
      </c>
      <c r="FH44" s="2">
        <v>0</v>
      </c>
      <c r="FK44" s="2">
        <v>0</v>
      </c>
      <c r="FL44" s="2" t="s">
        <v>396</v>
      </c>
      <c r="FM44" s="2">
        <v>74</v>
      </c>
      <c r="FN44" s="2">
        <v>9000</v>
      </c>
      <c r="FQ44" s="2">
        <v>0</v>
      </c>
      <c r="FR44" s="2" t="s">
        <v>397</v>
      </c>
      <c r="FS44" s="2">
        <v>210</v>
      </c>
      <c r="FT44" s="2">
        <v>0</v>
      </c>
      <c r="FW44" s="2">
        <v>0</v>
      </c>
      <c r="FZ44" s="2">
        <v>0</v>
      </c>
      <c r="GC44" s="2">
        <v>0</v>
      </c>
      <c r="GF44" s="2">
        <v>2</v>
      </c>
      <c r="GG44" s="2">
        <v>5</v>
      </c>
      <c r="GH44" s="2">
        <v>1</v>
      </c>
      <c r="GI44" s="2">
        <v>1</v>
      </c>
      <c r="GJ44" s="2">
        <v>1</v>
      </c>
      <c r="GK44" s="2">
        <v>2</v>
      </c>
      <c r="GL44" s="2">
        <v>1</v>
      </c>
      <c r="GM44" s="2">
        <v>2</v>
      </c>
      <c r="GN44" s="2">
        <v>2</v>
      </c>
      <c r="GO44" s="2">
        <v>5</v>
      </c>
      <c r="GT44" s="2">
        <v>1</v>
      </c>
      <c r="GU44" s="2">
        <v>2</v>
      </c>
      <c r="GV44" s="2">
        <v>1</v>
      </c>
      <c r="GW44" s="2">
        <v>2</v>
      </c>
      <c r="GX44" s="2">
        <v>1</v>
      </c>
      <c r="GY44" s="2">
        <v>2</v>
      </c>
      <c r="HJ44" s="3"/>
      <c r="HK44" s="2" t="s">
        <v>398</v>
      </c>
      <c r="HL44" s="2">
        <v>18</v>
      </c>
      <c r="HN44" s="3">
        <v>0</v>
      </c>
      <c r="HO44" s="2" t="s">
        <v>118</v>
      </c>
      <c r="HP44" s="2">
        <v>31</v>
      </c>
      <c r="HR44" s="2">
        <v>0</v>
      </c>
      <c r="HS44" s="2" t="s">
        <v>396</v>
      </c>
      <c r="HT44" s="2">
        <v>23</v>
      </c>
      <c r="HV44" s="2">
        <v>9000</v>
      </c>
      <c r="ID44" s="2">
        <v>1</v>
      </c>
      <c r="IE44" s="2">
        <v>1</v>
      </c>
      <c r="IF44" s="2">
        <v>3</v>
      </c>
      <c r="IG44" s="2">
        <v>1</v>
      </c>
      <c r="IR44" s="2" t="s">
        <v>399</v>
      </c>
      <c r="IS44" s="2">
        <v>25</v>
      </c>
      <c r="IT44" s="2">
        <v>5</v>
      </c>
      <c r="IU44" s="2">
        <v>1</v>
      </c>
      <c r="JF44" s="2">
        <v>1</v>
      </c>
      <c r="KD44" s="2">
        <v>1</v>
      </c>
      <c r="KJ44" s="2">
        <v>36</v>
      </c>
      <c r="KK44" s="4">
        <v>1.6</v>
      </c>
      <c r="KL44" s="2">
        <v>384</v>
      </c>
      <c r="KM44" s="2">
        <v>20</v>
      </c>
      <c r="KO44" s="5"/>
      <c r="KS44" s="6"/>
      <c r="LH44" s="2">
        <v>999</v>
      </c>
      <c r="LI44" s="2">
        <v>1</v>
      </c>
      <c r="LJ44" s="2">
        <v>1</v>
      </c>
      <c r="LK44" s="2">
        <v>2</v>
      </c>
      <c r="LL44" s="2">
        <v>3</v>
      </c>
      <c r="LN44" s="2">
        <v>2</v>
      </c>
      <c r="LO44" s="2">
        <v>2</v>
      </c>
      <c r="LP44" s="2">
        <v>1</v>
      </c>
      <c r="LQ44" s="2">
        <v>1</v>
      </c>
      <c r="LR44" s="2">
        <v>2</v>
      </c>
      <c r="LX44" s="2">
        <v>2</v>
      </c>
      <c r="LY44" s="2">
        <v>2</v>
      </c>
      <c r="LZ44" s="2">
        <v>3</v>
      </c>
      <c r="MC44" s="2">
        <v>1</v>
      </c>
      <c r="MK44" s="2">
        <v>1</v>
      </c>
      <c r="ML44" s="2">
        <v>1</v>
      </c>
      <c r="MM44" s="2">
        <v>2</v>
      </c>
      <c r="MN44" s="2">
        <v>3</v>
      </c>
      <c r="MQ44" s="2">
        <v>1</v>
      </c>
      <c r="MR44" s="2">
        <v>2</v>
      </c>
      <c r="MS44" s="2">
        <v>98</v>
      </c>
      <c r="MW44" s="2" t="s">
        <v>400</v>
      </c>
      <c r="MX44" s="2">
        <v>12</v>
      </c>
      <c r="NA44" s="2">
        <v>4</v>
      </c>
      <c r="NF44" s="2">
        <v>1</v>
      </c>
      <c r="NG44" s="2">
        <v>6</v>
      </c>
      <c r="NH44" s="2">
        <v>6</v>
      </c>
      <c r="NI44" s="2">
        <v>6</v>
      </c>
      <c r="NJ44" s="2">
        <v>6</v>
      </c>
      <c r="NK44" s="2">
        <v>6</v>
      </c>
      <c r="NO44" s="2">
        <v>1</v>
      </c>
      <c r="NP44" s="2">
        <v>2</v>
      </c>
      <c r="NQ44" s="2">
        <v>2</v>
      </c>
      <c r="NR44" s="2">
        <v>2</v>
      </c>
      <c r="NS44" s="2">
        <v>2</v>
      </c>
      <c r="NT44" s="2">
        <v>2</v>
      </c>
      <c r="NV44" s="2">
        <v>3</v>
      </c>
      <c r="NW44" s="2">
        <v>150</v>
      </c>
      <c r="OD44" s="2">
        <v>0</v>
      </c>
      <c r="OE44" s="2">
        <v>0</v>
      </c>
      <c r="OF44" s="2">
        <v>0</v>
      </c>
      <c r="OG44" s="2">
        <v>0</v>
      </c>
      <c r="OJ44" s="2">
        <v>1</v>
      </c>
      <c r="OK44" s="2">
        <v>1</v>
      </c>
      <c r="OL44" s="2">
        <v>1</v>
      </c>
      <c r="OM44" s="2">
        <v>1</v>
      </c>
      <c r="ON44" s="2">
        <v>1</v>
      </c>
      <c r="OO44" s="2">
        <v>1</v>
      </c>
      <c r="OP44" s="2">
        <v>1</v>
      </c>
      <c r="OS44" s="2">
        <v>2</v>
      </c>
      <c r="OT44" s="2">
        <v>1</v>
      </c>
      <c r="OU44" s="2">
        <v>1</v>
      </c>
      <c r="OV44" s="2">
        <v>1</v>
      </c>
      <c r="OW44" s="2">
        <v>1</v>
      </c>
      <c r="OX44" s="2">
        <v>1</v>
      </c>
      <c r="OY44" s="2">
        <v>1</v>
      </c>
      <c r="OZ44" s="2">
        <v>1</v>
      </c>
      <c r="PA44" s="2">
        <v>1</v>
      </c>
      <c r="PB44" s="2">
        <v>2</v>
      </c>
      <c r="PJ44" s="2">
        <v>2</v>
      </c>
      <c r="PR44" s="2">
        <v>1</v>
      </c>
      <c r="PS44" s="2">
        <v>2</v>
      </c>
      <c r="PT44" s="2">
        <v>3</v>
      </c>
      <c r="PU44" s="2">
        <v>4</v>
      </c>
      <c r="PV44" s="2">
        <v>1</v>
      </c>
      <c r="PW44" s="2">
        <v>1</v>
      </c>
      <c r="PX44" s="2">
        <v>1</v>
      </c>
      <c r="PY44" s="2">
        <v>1</v>
      </c>
      <c r="PZ44" s="2">
        <v>1</v>
      </c>
      <c r="QA44" s="2">
        <v>1</v>
      </c>
      <c r="QB44" s="2">
        <v>1</v>
      </c>
      <c r="QC44" s="2">
        <v>1</v>
      </c>
      <c r="QD44" s="2">
        <v>1</v>
      </c>
      <c r="QE44" s="2">
        <v>1</v>
      </c>
      <c r="QF44" s="2">
        <v>2</v>
      </c>
      <c r="QG44" s="2">
        <v>2</v>
      </c>
      <c r="QH44" s="2">
        <v>2</v>
      </c>
      <c r="QI44" s="2">
        <v>2</v>
      </c>
      <c r="QL44" s="2">
        <v>1</v>
      </c>
      <c r="QM44" s="2">
        <v>2</v>
      </c>
      <c r="QN44" s="2">
        <v>2</v>
      </c>
      <c r="QO44" s="2">
        <v>1</v>
      </c>
      <c r="QP44" s="2">
        <v>1</v>
      </c>
      <c r="QQ44" s="2">
        <v>1</v>
      </c>
      <c r="QR44" s="2">
        <v>1</v>
      </c>
      <c r="QS44" s="2">
        <v>2</v>
      </c>
      <c r="QT44" s="2">
        <v>2</v>
      </c>
      <c r="QU44" s="2">
        <v>2</v>
      </c>
      <c r="QV44" s="2">
        <v>1</v>
      </c>
      <c r="QW44" s="2">
        <v>2</v>
      </c>
      <c r="QX44" s="2">
        <v>4</v>
      </c>
      <c r="QY44" s="2">
        <v>1</v>
      </c>
      <c r="QZ44" s="2">
        <v>1</v>
      </c>
      <c r="RA44" s="2">
        <v>2</v>
      </c>
      <c r="RB44" s="2">
        <v>2</v>
      </c>
      <c r="RE44" s="2">
        <v>1</v>
      </c>
      <c r="RF44" s="2">
        <v>5</v>
      </c>
      <c r="RH44" s="2">
        <v>98</v>
      </c>
      <c r="RI44" s="2">
        <v>1</v>
      </c>
      <c r="RJ44" s="2">
        <v>1</v>
      </c>
      <c r="RP44" s="2">
        <v>4</v>
      </c>
      <c r="RS44" s="2">
        <v>4</v>
      </c>
      <c r="RZ44" s="2">
        <v>2</v>
      </c>
      <c r="SA44" s="2">
        <v>99</v>
      </c>
      <c r="SD44" s="2">
        <v>99</v>
      </c>
      <c r="SG44" s="2">
        <v>99</v>
      </c>
      <c r="SJ44" s="2">
        <v>99</v>
      </c>
      <c r="SM44" s="2">
        <v>3</v>
      </c>
      <c r="SN44" s="2">
        <v>40000</v>
      </c>
      <c r="SO44" s="2">
        <v>0</v>
      </c>
      <c r="SP44" s="2">
        <v>0</v>
      </c>
      <c r="SQ44" s="2">
        <v>0</v>
      </c>
      <c r="SR44" s="2">
        <v>0</v>
      </c>
      <c r="SS44" s="7">
        <v>0</v>
      </c>
      <c r="ST44" s="2">
        <v>3</v>
      </c>
      <c r="SU44" s="2">
        <v>2</v>
      </c>
      <c r="SV44" s="2">
        <v>4</v>
      </c>
      <c r="SW44" s="2">
        <v>4</v>
      </c>
      <c r="SX44" s="2">
        <v>2</v>
      </c>
      <c r="SY44" s="2">
        <v>5</v>
      </c>
      <c r="SZ44" s="2">
        <v>2</v>
      </c>
      <c r="TA44" s="2">
        <v>15</v>
      </c>
      <c r="TB44" s="2">
        <v>20</v>
      </c>
      <c r="TC44" s="2">
        <v>10</v>
      </c>
      <c r="TD44" s="2">
        <v>15</v>
      </c>
      <c r="TE44" s="2">
        <v>10</v>
      </c>
      <c r="TF44" s="2">
        <v>15</v>
      </c>
      <c r="TG44" s="2">
        <v>15</v>
      </c>
      <c r="TH44" s="8" t="s">
        <v>401</v>
      </c>
      <c r="TN44" s="2" t="s">
        <v>65</v>
      </c>
      <c r="TO44" s="2">
        <v>1</v>
      </c>
      <c r="TP44" s="2">
        <v>4</v>
      </c>
      <c r="TQ44" s="5">
        <v>0.25</v>
      </c>
      <c r="TR44" s="2">
        <v>0</v>
      </c>
      <c r="TS44" s="5">
        <v>0</v>
      </c>
      <c r="TT44" s="2">
        <v>0</v>
      </c>
      <c r="TU44" s="5">
        <v>0</v>
      </c>
      <c r="TV44" s="2">
        <v>0</v>
      </c>
      <c r="TW44" s="5">
        <v>0</v>
      </c>
      <c r="TX44" s="2">
        <v>0</v>
      </c>
      <c r="TY44" s="5">
        <v>0</v>
      </c>
      <c r="TZ44" s="2">
        <v>0</v>
      </c>
      <c r="UA44" s="5">
        <v>0</v>
      </c>
      <c r="UB44" s="5">
        <v>0.25</v>
      </c>
      <c r="UC44" s="9">
        <v>1.5560165975103736E-3</v>
      </c>
      <c r="UD44" s="10" t="s">
        <v>2328</v>
      </c>
      <c r="UE44" s="10" t="s">
        <v>2337</v>
      </c>
      <c r="UF44" s="10" t="s">
        <v>2313</v>
      </c>
      <c r="UG44" s="11" t="s">
        <v>2314</v>
      </c>
      <c r="UH44" s="2" t="s">
        <v>2362</v>
      </c>
      <c r="UI44" s="2">
        <v>11095</v>
      </c>
      <c r="UJ44" s="2">
        <v>3477</v>
      </c>
      <c r="UL44" s="2">
        <v>861</v>
      </c>
      <c r="UM44" s="2">
        <v>117</v>
      </c>
      <c r="UN44" s="2">
        <v>37147</v>
      </c>
      <c r="UO44" s="2">
        <v>2596</v>
      </c>
      <c r="UP44" s="2">
        <v>349</v>
      </c>
      <c r="UQ44" s="2">
        <v>15974</v>
      </c>
      <c r="UR44" s="2">
        <v>25890</v>
      </c>
      <c r="UT44" s="2">
        <v>10161</v>
      </c>
      <c r="UV44" s="2" t="s">
        <v>136</v>
      </c>
      <c r="UW44" s="2" t="s">
        <v>2216</v>
      </c>
      <c r="UX44" s="3">
        <v>9528261</v>
      </c>
      <c r="UY44" s="3">
        <v>9240035</v>
      </c>
      <c r="UZ44" s="3">
        <f>IF(UH44="","",SUM(UI44:UU44))</f>
        <v>107667</v>
      </c>
      <c r="VA44" s="3">
        <f>IF(UH44="","",SUM(SN44:SR44))</f>
        <v>40000</v>
      </c>
      <c r="VB44" s="3">
        <f>IF(UH44="","",IF(VA44=0,"",UZ44+VA44))</f>
        <v>147667</v>
      </c>
      <c r="VC44" s="21">
        <f t="shared" si="1"/>
        <v>1.5981216521365991</v>
      </c>
    </row>
    <row r="45" spans="1:577" x14ac:dyDescent="0.2">
      <c r="A45" s="2">
        <v>338</v>
      </c>
      <c r="B45" s="2" t="s">
        <v>2212</v>
      </c>
      <c r="C45" s="2" t="s">
        <v>2217</v>
      </c>
      <c r="D45" s="2" t="s">
        <v>402</v>
      </c>
      <c r="E45" s="2">
        <v>1</v>
      </c>
      <c r="F45" s="2">
        <v>72</v>
      </c>
      <c r="G45" s="2">
        <v>250</v>
      </c>
      <c r="H45" s="2">
        <v>322</v>
      </c>
      <c r="I45" s="2">
        <v>270</v>
      </c>
      <c r="J45" s="2">
        <v>180</v>
      </c>
      <c r="K45" s="2">
        <v>64</v>
      </c>
      <c r="L45" s="2">
        <v>226</v>
      </c>
      <c r="M45" s="2">
        <v>290</v>
      </c>
      <c r="N45" s="2">
        <v>3</v>
      </c>
      <c r="O45" s="2">
        <v>11</v>
      </c>
      <c r="P45" s="2">
        <v>13</v>
      </c>
      <c r="Q45" s="2">
        <v>1</v>
      </c>
      <c r="R45" s="2">
        <v>14</v>
      </c>
      <c r="S45" s="2">
        <v>1</v>
      </c>
      <c r="T45" s="2">
        <v>12</v>
      </c>
      <c r="U45" s="2">
        <v>1</v>
      </c>
      <c r="V45" s="2">
        <v>1</v>
      </c>
      <c r="W45" s="2">
        <v>3</v>
      </c>
      <c r="AE45" s="2">
        <v>2</v>
      </c>
      <c r="AF45" s="2">
        <v>4</v>
      </c>
      <c r="AG45" s="2">
        <v>3</v>
      </c>
      <c r="AH45" s="2">
        <v>1</v>
      </c>
      <c r="AJ45" s="2">
        <v>3</v>
      </c>
      <c r="AK45" s="2">
        <v>4</v>
      </c>
      <c r="AL45" s="2">
        <v>5</v>
      </c>
      <c r="AS45" s="2">
        <v>1</v>
      </c>
      <c r="AT45" s="2">
        <v>1</v>
      </c>
      <c r="AW45" s="2">
        <v>2</v>
      </c>
      <c r="AZ45" s="2">
        <v>1</v>
      </c>
      <c r="BA45" s="2">
        <v>2</v>
      </c>
      <c r="BB45" s="2">
        <v>1</v>
      </c>
      <c r="BC45" s="2">
        <v>2</v>
      </c>
      <c r="BD45" s="2">
        <v>1</v>
      </c>
      <c r="BE45" s="2">
        <v>2</v>
      </c>
      <c r="BF45" s="2">
        <v>1</v>
      </c>
      <c r="BG45" s="2">
        <v>2</v>
      </c>
      <c r="BH45" s="2">
        <v>1</v>
      </c>
      <c r="BI45" s="2">
        <v>2</v>
      </c>
      <c r="BJ45" s="2">
        <v>1</v>
      </c>
      <c r="BK45" s="2">
        <v>2</v>
      </c>
      <c r="BL45" s="2">
        <v>1</v>
      </c>
      <c r="BM45" s="2">
        <v>2</v>
      </c>
      <c r="BN45" s="2">
        <v>1</v>
      </c>
      <c r="BO45" s="2">
        <v>2</v>
      </c>
      <c r="BP45" s="2">
        <v>1</v>
      </c>
      <c r="BQ45" s="2">
        <v>2</v>
      </c>
      <c r="BR45" s="2">
        <v>2</v>
      </c>
      <c r="BS45" s="2">
        <v>5</v>
      </c>
      <c r="BT45" s="2">
        <v>2</v>
      </c>
      <c r="BU45" s="2">
        <v>5</v>
      </c>
      <c r="BV45" s="2">
        <v>2</v>
      </c>
      <c r="BW45" s="2">
        <v>5</v>
      </c>
      <c r="BX45" s="2">
        <v>1</v>
      </c>
      <c r="BY45" s="2">
        <v>2</v>
      </c>
      <c r="BZ45" s="2">
        <v>2</v>
      </c>
      <c r="CA45" s="2">
        <v>5</v>
      </c>
      <c r="CB45" s="2">
        <v>2</v>
      </c>
      <c r="CC45" s="2">
        <v>5</v>
      </c>
      <c r="CD45" s="2">
        <v>2</v>
      </c>
      <c r="CE45" s="2">
        <v>5</v>
      </c>
      <c r="CF45" s="2">
        <v>2</v>
      </c>
      <c r="CG45" s="2">
        <v>5</v>
      </c>
      <c r="CH45" s="2">
        <v>2</v>
      </c>
      <c r="CI45" s="2">
        <v>5</v>
      </c>
      <c r="CZ45" s="2">
        <v>1</v>
      </c>
      <c r="DA45" s="2">
        <v>2</v>
      </c>
      <c r="DB45" s="2">
        <v>1</v>
      </c>
      <c r="DC45" s="2">
        <v>2</v>
      </c>
      <c r="DD45" s="2">
        <v>1</v>
      </c>
      <c r="DE45" s="2">
        <v>1</v>
      </c>
      <c r="DF45" s="2">
        <v>1</v>
      </c>
      <c r="DG45" s="2">
        <v>2</v>
      </c>
      <c r="DH45" s="2">
        <v>1</v>
      </c>
      <c r="DI45" s="2">
        <v>2</v>
      </c>
      <c r="DJ45" s="2">
        <v>2</v>
      </c>
      <c r="DK45" s="2">
        <v>2</v>
      </c>
      <c r="DL45" s="2">
        <v>1</v>
      </c>
      <c r="DM45" s="2">
        <v>1</v>
      </c>
      <c r="DN45" s="2">
        <v>1</v>
      </c>
      <c r="DO45" s="2">
        <v>1</v>
      </c>
      <c r="DP45" s="2">
        <v>1</v>
      </c>
      <c r="DQ45" s="2">
        <v>2</v>
      </c>
      <c r="DX45" s="2">
        <v>1</v>
      </c>
      <c r="DY45" s="2">
        <v>1</v>
      </c>
      <c r="EJ45" s="2" t="s">
        <v>403</v>
      </c>
      <c r="EK45" s="2">
        <v>13</v>
      </c>
      <c r="EL45" s="2">
        <v>20</v>
      </c>
      <c r="EQ45" s="2" t="s">
        <v>404</v>
      </c>
      <c r="ER45" s="2">
        <v>171</v>
      </c>
      <c r="ES45" s="2">
        <v>0</v>
      </c>
      <c r="ET45" s="2" t="s">
        <v>404</v>
      </c>
      <c r="EU45" s="2">
        <v>171</v>
      </c>
      <c r="EV45" s="2">
        <v>0</v>
      </c>
      <c r="EW45" s="2" t="s">
        <v>404</v>
      </c>
      <c r="EX45" s="2">
        <v>171</v>
      </c>
      <c r="EY45" s="2">
        <v>0</v>
      </c>
      <c r="EZ45" s="2" t="s">
        <v>404</v>
      </c>
      <c r="FA45" s="2">
        <v>171</v>
      </c>
      <c r="FB45" s="2">
        <v>0</v>
      </c>
      <c r="FC45" s="2" t="s">
        <v>404</v>
      </c>
      <c r="FD45" s="2">
        <v>171</v>
      </c>
      <c r="FE45" s="2">
        <v>0</v>
      </c>
      <c r="FH45" s="2">
        <v>0</v>
      </c>
      <c r="FI45" s="2" t="s">
        <v>405</v>
      </c>
      <c r="FJ45" s="2">
        <v>146</v>
      </c>
      <c r="FK45" s="2">
        <v>0</v>
      </c>
      <c r="FL45" s="2" t="s">
        <v>405</v>
      </c>
      <c r="FM45" s="2">
        <v>146</v>
      </c>
      <c r="FN45" s="2">
        <v>0</v>
      </c>
      <c r="FO45" s="2" t="s">
        <v>404</v>
      </c>
      <c r="FP45" s="2">
        <v>171</v>
      </c>
      <c r="FQ45" s="2">
        <v>0</v>
      </c>
      <c r="FT45" s="2">
        <v>0</v>
      </c>
      <c r="FW45" s="2">
        <v>0</v>
      </c>
      <c r="FZ45" s="2">
        <v>0</v>
      </c>
      <c r="GC45" s="2">
        <v>0</v>
      </c>
      <c r="GF45" s="2">
        <v>2</v>
      </c>
      <c r="GG45" s="2">
        <v>5</v>
      </c>
      <c r="GH45" s="2">
        <v>1</v>
      </c>
      <c r="GI45" s="2">
        <v>2</v>
      </c>
      <c r="GJ45" s="2">
        <v>1</v>
      </c>
      <c r="GK45" s="2">
        <v>2</v>
      </c>
      <c r="GL45" s="2">
        <v>2</v>
      </c>
      <c r="GM45" s="2">
        <v>5</v>
      </c>
      <c r="GN45" s="2">
        <v>2</v>
      </c>
      <c r="GO45" s="2">
        <v>5</v>
      </c>
      <c r="GT45" s="2">
        <v>1</v>
      </c>
      <c r="GU45" s="2">
        <v>2</v>
      </c>
      <c r="GV45" s="2">
        <v>1</v>
      </c>
      <c r="GW45" s="2">
        <v>2</v>
      </c>
      <c r="HJ45" s="3"/>
      <c r="HK45" s="2" t="s">
        <v>104</v>
      </c>
      <c r="HL45" s="2">
        <v>13</v>
      </c>
      <c r="HN45" s="3">
        <v>0</v>
      </c>
      <c r="HO45" s="2" t="s">
        <v>118</v>
      </c>
      <c r="HP45" s="2">
        <v>31</v>
      </c>
      <c r="HR45" s="2">
        <v>0</v>
      </c>
      <c r="ID45" s="2">
        <v>1</v>
      </c>
      <c r="IE45" s="2">
        <v>2</v>
      </c>
      <c r="IF45" s="2">
        <v>2</v>
      </c>
      <c r="IG45" s="2">
        <v>2</v>
      </c>
      <c r="IH45" s="2">
        <v>2</v>
      </c>
      <c r="II45" s="2">
        <v>2</v>
      </c>
      <c r="JF45" s="2">
        <v>1</v>
      </c>
      <c r="JG45" s="2">
        <v>1</v>
      </c>
      <c r="KD45" s="2">
        <v>2</v>
      </c>
      <c r="KE45" s="2">
        <v>3</v>
      </c>
      <c r="KJ45" s="2">
        <v>104</v>
      </c>
      <c r="KK45" s="4">
        <v>2.4</v>
      </c>
      <c r="KL45" s="2">
        <v>1152</v>
      </c>
      <c r="KM45" s="2">
        <v>100</v>
      </c>
      <c r="KN45" s="2">
        <v>20</v>
      </c>
      <c r="KO45" s="5">
        <v>2.4</v>
      </c>
      <c r="KP45" s="2">
        <v>512</v>
      </c>
      <c r="KQ45" s="2">
        <v>25</v>
      </c>
      <c r="KS45" s="6"/>
      <c r="LH45" s="2">
        <v>5</v>
      </c>
      <c r="LI45" s="2">
        <v>5</v>
      </c>
      <c r="LJ45" s="2">
        <v>1</v>
      </c>
      <c r="LK45" s="2">
        <v>2</v>
      </c>
      <c r="LN45" s="2">
        <v>1</v>
      </c>
      <c r="LO45" s="2">
        <v>2</v>
      </c>
      <c r="LP45" s="2">
        <v>2</v>
      </c>
      <c r="LQ45" s="2">
        <v>1</v>
      </c>
      <c r="LR45" s="2">
        <v>1</v>
      </c>
      <c r="LS45" s="2">
        <v>1</v>
      </c>
      <c r="LX45" s="2">
        <v>1</v>
      </c>
      <c r="LY45" s="2">
        <v>2</v>
      </c>
      <c r="MK45" s="2">
        <v>2</v>
      </c>
      <c r="ML45" s="2">
        <v>1</v>
      </c>
      <c r="MQ45" s="2">
        <v>1</v>
      </c>
      <c r="NA45" s="2">
        <v>4</v>
      </c>
      <c r="NF45" s="2">
        <v>1</v>
      </c>
      <c r="NG45" s="2">
        <v>6</v>
      </c>
      <c r="NH45" s="2">
        <v>4</v>
      </c>
      <c r="NI45" s="2">
        <v>6</v>
      </c>
      <c r="NJ45" s="2">
        <v>6</v>
      </c>
      <c r="NK45" s="2">
        <v>6</v>
      </c>
      <c r="NO45" s="2">
        <v>1</v>
      </c>
      <c r="NP45" s="2">
        <v>2</v>
      </c>
      <c r="NQ45" s="2">
        <v>2</v>
      </c>
      <c r="NR45" s="2">
        <v>1</v>
      </c>
      <c r="NS45" s="2">
        <v>1</v>
      </c>
      <c r="NT45" s="2">
        <v>1</v>
      </c>
      <c r="NV45" s="2">
        <v>2</v>
      </c>
      <c r="NW45" s="2">
        <v>10</v>
      </c>
      <c r="OJ45" s="2">
        <v>2</v>
      </c>
      <c r="OK45" s="2">
        <v>3</v>
      </c>
      <c r="OL45" s="2">
        <v>1</v>
      </c>
      <c r="OM45" s="2">
        <v>2</v>
      </c>
      <c r="ON45" s="2">
        <v>2</v>
      </c>
      <c r="OO45" s="2">
        <v>2</v>
      </c>
      <c r="OP45" s="2">
        <v>1</v>
      </c>
      <c r="OS45" s="2">
        <v>2</v>
      </c>
      <c r="OT45" s="2">
        <v>2</v>
      </c>
      <c r="PJ45" s="2">
        <v>2</v>
      </c>
      <c r="PR45" s="2">
        <v>99</v>
      </c>
      <c r="PV45" s="2">
        <v>1</v>
      </c>
      <c r="PW45" s="2">
        <v>1</v>
      </c>
      <c r="PX45" s="2">
        <v>2</v>
      </c>
      <c r="PY45" s="2">
        <v>2</v>
      </c>
      <c r="PZ45" s="2">
        <v>1</v>
      </c>
      <c r="QA45" s="2">
        <v>1</v>
      </c>
      <c r="QB45" s="2">
        <v>1</v>
      </c>
      <c r="QC45" s="2">
        <v>2</v>
      </c>
      <c r="QD45" s="2">
        <v>2</v>
      </c>
      <c r="QE45" s="2">
        <v>2</v>
      </c>
      <c r="QF45" s="2">
        <v>2</v>
      </c>
      <c r="QG45" s="2">
        <v>2</v>
      </c>
      <c r="QH45" s="2">
        <v>4</v>
      </c>
      <c r="QI45" s="2">
        <v>4</v>
      </c>
      <c r="QL45" s="2">
        <v>1</v>
      </c>
      <c r="QM45" s="2">
        <v>2</v>
      </c>
      <c r="QN45" s="2">
        <v>2</v>
      </c>
      <c r="QO45" s="2">
        <v>1</v>
      </c>
      <c r="QP45" s="2">
        <v>1</v>
      </c>
      <c r="QQ45" s="2">
        <v>2</v>
      </c>
      <c r="QR45" s="2">
        <v>2</v>
      </c>
      <c r="QS45" s="2">
        <v>2</v>
      </c>
      <c r="QT45" s="2">
        <v>2</v>
      </c>
      <c r="QU45" s="2">
        <v>1</v>
      </c>
      <c r="QV45" s="2">
        <v>13</v>
      </c>
      <c r="QW45" s="2">
        <v>1</v>
      </c>
      <c r="QX45" s="2">
        <v>7</v>
      </c>
      <c r="QY45" s="2">
        <v>1</v>
      </c>
      <c r="QZ45" s="2">
        <v>2</v>
      </c>
      <c r="RA45" s="2">
        <v>2</v>
      </c>
      <c r="RB45" s="2">
        <v>2</v>
      </c>
      <c r="RE45" s="2">
        <v>2</v>
      </c>
      <c r="RI45" s="2">
        <v>1</v>
      </c>
      <c r="RJ45" s="2">
        <v>1</v>
      </c>
      <c r="RP45" s="2">
        <v>4</v>
      </c>
      <c r="RS45" s="2">
        <v>4</v>
      </c>
      <c r="RZ45" s="2">
        <v>3</v>
      </c>
      <c r="SA45" s="2">
        <v>99</v>
      </c>
      <c r="SD45" s="2">
        <v>99</v>
      </c>
      <c r="SG45" s="2">
        <v>99</v>
      </c>
      <c r="SJ45" s="2">
        <v>99</v>
      </c>
      <c r="SM45" s="2">
        <v>3</v>
      </c>
      <c r="SN45" s="2">
        <v>244900</v>
      </c>
      <c r="SO45" s="2">
        <v>0</v>
      </c>
      <c r="SP45" s="2">
        <v>0</v>
      </c>
      <c r="SQ45" s="2">
        <v>0</v>
      </c>
      <c r="SR45" s="2">
        <v>0</v>
      </c>
      <c r="SS45" s="7">
        <v>0</v>
      </c>
      <c r="ST45" s="2">
        <v>4</v>
      </c>
      <c r="SU45" s="2">
        <v>4</v>
      </c>
      <c r="SV45" s="2">
        <v>6</v>
      </c>
      <c r="SW45" s="2">
        <v>4</v>
      </c>
      <c r="SX45" s="2">
        <v>5</v>
      </c>
      <c r="SY45" s="2">
        <v>5</v>
      </c>
      <c r="SZ45" s="2">
        <v>5</v>
      </c>
      <c r="TA45" s="2">
        <v>5</v>
      </c>
      <c r="TB45" s="2">
        <v>52</v>
      </c>
      <c r="TC45" s="2">
        <v>0</v>
      </c>
      <c r="TD45" s="2">
        <v>25</v>
      </c>
      <c r="TE45" s="2">
        <v>5</v>
      </c>
      <c r="TF45" s="2">
        <v>0</v>
      </c>
      <c r="TG45" s="2">
        <v>13</v>
      </c>
      <c r="TH45" s="8"/>
      <c r="TN45" s="2" t="s">
        <v>65</v>
      </c>
      <c r="TO45" s="2">
        <v>1</v>
      </c>
      <c r="TP45" s="2">
        <v>1</v>
      </c>
      <c r="TQ45" s="5">
        <v>1</v>
      </c>
      <c r="TR45" s="2">
        <v>1</v>
      </c>
      <c r="TS45" s="5">
        <v>1</v>
      </c>
      <c r="TT45" s="2">
        <v>0</v>
      </c>
      <c r="TU45" s="5">
        <v>0</v>
      </c>
      <c r="TV45" s="2">
        <v>0</v>
      </c>
      <c r="TW45" s="5">
        <v>0</v>
      </c>
      <c r="TX45" s="2">
        <v>0</v>
      </c>
      <c r="TY45" s="5">
        <v>0</v>
      </c>
      <c r="TZ45" s="2">
        <v>0</v>
      </c>
      <c r="UA45" s="5">
        <v>0</v>
      </c>
      <c r="UB45" s="5">
        <v>2</v>
      </c>
      <c r="UC45" s="9">
        <v>1.2448132780082988E-2</v>
      </c>
      <c r="UD45" s="10" t="s">
        <v>2167</v>
      </c>
      <c r="UE45" s="10" t="s">
        <v>2136</v>
      </c>
      <c r="UF45" s="10" t="s">
        <v>2313</v>
      </c>
      <c r="UG45" s="11" t="s">
        <v>2314</v>
      </c>
      <c r="UH45" s="2" t="s">
        <v>2363</v>
      </c>
      <c r="UI45" s="2">
        <v>30497</v>
      </c>
      <c r="UJ45" s="2">
        <v>12512</v>
      </c>
      <c r="UK45" s="2">
        <v>24727</v>
      </c>
      <c r="UL45" s="2">
        <v>54324</v>
      </c>
      <c r="UN45" s="2">
        <v>90031</v>
      </c>
      <c r="UO45" s="2">
        <v>27969</v>
      </c>
      <c r="UP45" s="2">
        <v>28420</v>
      </c>
      <c r="UQ45" s="2">
        <v>15524</v>
      </c>
      <c r="UR45" s="2">
        <v>26912</v>
      </c>
      <c r="UT45" s="2">
        <v>311631</v>
      </c>
      <c r="UV45" s="2" t="s">
        <v>2212</v>
      </c>
      <c r="UW45" s="2" t="s">
        <v>2217</v>
      </c>
      <c r="UX45" s="3">
        <v>5267011</v>
      </c>
      <c r="UY45" s="3">
        <v>5296993</v>
      </c>
      <c r="UZ45" s="3">
        <f>IF(UH45="","",SUM(UI45:UU45))</f>
        <v>622547</v>
      </c>
      <c r="VA45" s="3">
        <f>IF(UH45="","",SUM(SN45:SR45))</f>
        <v>244900</v>
      </c>
      <c r="VB45" s="3">
        <f>IF(UH45="","",IF(VA45=0,"",UZ45+VA45))</f>
        <v>867447</v>
      </c>
      <c r="VC45" s="21">
        <f t="shared" si="1"/>
        <v>16.376215713330186</v>
      </c>
      <c r="VD45" s="2">
        <v>2</v>
      </c>
      <c r="VE45" s="2">
        <v>3</v>
      </c>
    </row>
    <row r="46" spans="1:577" x14ac:dyDescent="0.2">
      <c r="A46" s="2">
        <v>340</v>
      </c>
      <c r="B46" s="2" t="s">
        <v>2218</v>
      </c>
      <c r="C46" s="2" t="s">
        <v>2219</v>
      </c>
      <c r="D46" s="2" t="s">
        <v>406</v>
      </c>
      <c r="E46" s="2">
        <v>3</v>
      </c>
      <c r="F46" s="2">
        <v>600</v>
      </c>
      <c r="G46" s="2">
        <v>1017</v>
      </c>
      <c r="H46" s="2">
        <v>1617</v>
      </c>
      <c r="I46" s="2">
        <v>0</v>
      </c>
      <c r="J46" s="2">
        <v>0</v>
      </c>
      <c r="K46" s="2">
        <v>0</v>
      </c>
      <c r="L46" s="2">
        <v>0</v>
      </c>
      <c r="M46" s="2">
        <v>0</v>
      </c>
      <c r="N46" s="2">
        <v>7</v>
      </c>
      <c r="O46" s="2">
        <v>22</v>
      </c>
      <c r="P46" s="2">
        <v>16</v>
      </c>
      <c r="Q46" s="2">
        <v>13</v>
      </c>
      <c r="R46" s="2">
        <v>29</v>
      </c>
      <c r="S46" s="2">
        <v>5</v>
      </c>
      <c r="T46" s="2">
        <v>24</v>
      </c>
      <c r="U46" s="2">
        <v>0</v>
      </c>
      <c r="V46" s="2">
        <v>1</v>
      </c>
      <c r="W46" s="2">
        <v>4</v>
      </c>
      <c r="AE46" s="2">
        <v>3</v>
      </c>
      <c r="AF46" s="2">
        <v>3</v>
      </c>
      <c r="AG46" s="2">
        <v>3</v>
      </c>
      <c r="AH46" s="2">
        <v>1</v>
      </c>
      <c r="AI46" s="2">
        <v>2</v>
      </c>
      <c r="AJ46" s="2">
        <v>1</v>
      </c>
      <c r="AP46" s="2">
        <v>98</v>
      </c>
      <c r="AQ46" s="2" t="s">
        <v>363</v>
      </c>
      <c r="AR46" s="2">
        <v>12</v>
      </c>
      <c r="AS46" s="2">
        <v>3</v>
      </c>
      <c r="AT46" s="2">
        <v>1</v>
      </c>
      <c r="AW46" s="2">
        <v>2</v>
      </c>
      <c r="AZ46" s="2">
        <v>1</v>
      </c>
      <c r="BA46" s="2">
        <v>1</v>
      </c>
      <c r="BB46" s="2">
        <v>1</v>
      </c>
      <c r="BC46" s="2">
        <v>1</v>
      </c>
      <c r="BD46" s="2">
        <v>1</v>
      </c>
      <c r="BE46" s="2">
        <v>2</v>
      </c>
      <c r="BF46" s="2">
        <v>1</v>
      </c>
      <c r="BG46" s="2">
        <v>2</v>
      </c>
      <c r="BH46" s="2">
        <v>2</v>
      </c>
      <c r="BI46" s="2">
        <v>5</v>
      </c>
      <c r="BJ46" s="2">
        <v>1</v>
      </c>
      <c r="BK46" s="2">
        <v>2</v>
      </c>
      <c r="BL46" s="2">
        <v>1</v>
      </c>
      <c r="BM46" s="2">
        <v>2</v>
      </c>
      <c r="BN46" s="2">
        <v>1</v>
      </c>
      <c r="BO46" s="2">
        <v>2</v>
      </c>
      <c r="BP46" s="2">
        <v>1</v>
      </c>
      <c r="BQ46" s="2">
        <v>2</v>
      </c>
      <c r="BR46" s="2">
        <v>1</v>
      </c>
      <c r="BS46" s="2">
        <v>2</v>
      </c>
      <c r="BT46" s="2">
        <v>1</v>
      </c>
      <c r="BU46" s="2">
        <v>2</v>
      </c>
      <c r="BV46" s="2">
        <v>1</v>
      </c>
      <c r="BW46" s="2">
        <v>1</v>
      </c>
      <c r="BX46" s="2">
        <v>1</v>
      </c>
      <c r="BY46" s="2">
        <v>2</v>
      </c>
      <c r="BZ46" s="2">
        <v>1</v>
      </c>
      <c r="CA46" s="2">
        <v>2</v>
      </c>
      <c r="CB46" s="2">
        <v>1</v>
      </c>
      <c r="CC46" s="2">
        <v>2</v>
      </c>
      <c r="CD46" s="2">
        <v>1</v>
      </c>
      <c r="CE46" s="2">
        <v>2</v>
      </c>
      <c r="CF46" s="2">
        <v>1</v>
      </c>
      <c r="CG46" s="2">
        <v>2</v>
      </c>
      <c r="CH46" s="2">
        <v>1</v>
      </c>
      <c r="CI46" s="2">
        <v>2</v>
      </c>
      <c r="CJ46" s="2" t="s">
        <v>407</v>
      </c>
      <c r="CK46" s="2">
        <v>48</v>
      </c>
      <c r="CL46" s="2" t="s">
        <v>408</v>
      </c>
      <c r="CM46" s="2">
        <v>41</v>
      </c>
      <c r="CN46" s="2" t="s">
        <v>409</v>
      </c>
      <c r="CO46" s="2">
        <v>34</v>
      </c>
      <c r="CP46" s="2" t="s">
        <v>410</v>
      </c>
      <c r="CQ46" s="2">
        <v>30</v>
      </c>
      <c r="CR46" s="2" t="s">
        <v>411</v>
      </c>
      <c r="CS46" s="2">
        <v>48</v>
      </c>
      <c r="CT46" s="2">
        <v>1</v>
      </c>
      <c r="CU46" s="2">
        <v>2</v>
      </c>
      <c r="CV46" s="2">
        <v>3</v>
      </c>
      <c r="CW46" s="2">
        <v>4</v>
      </c>
      <c r="CX46" s="2">
        <v>5</v>
      </c>
      <c r="CZ46" s="2">
        <v>2</v>
      </c>
      <c r="DA46" s="2">
        <v>2</v>
      </c>
      <c r="DB46" s="2">
        <v>2</v>
      </c>
      <c r="DC46" s="2">
        <v>2</v>
      </c>
      <c r="DD46" s="2">
        <v>1</v>
      </c>
      <c r="DE46" s="2">
        <v>2</v>
      </c>
      <c r="DF46" s="2">
        <v>1</v>
      </c>
      <c r="DG46" s="2">
        <v>2</v>
      </c>
      <c r="DJ46" s="2">
        <v>1</v>
      </c>
      <c r="DK46" s="2">
        <v>1</v>
      </c>
      <c r="DL46" s="2">
        <v>2</v>
      </c>
      <c r="DM46" s="2">
        <v>2</v>
      </c>
      <c r="DN46" s="2">
        <v>1</v>
      </c>
      <c r="DO46" s="2">
        <v>2</v>
      </c>
      <c r="DP46" s="2">
        <v>1</v>
      </c>
      <c r="DQ46" s="2">
        <v>2</v>
      </c>
      <c r="DR46" s="2">
        <v>1</v>
      </c>
      <c r="DS46" s="2">
        <v>2</v>
      </c>
      <c r="DT46" s="2">
        <v>1</v>
      </c>
      <c r="DU46" s="2">
        <v>2</v>
      </c>
      <c r="DV46" s="2">
        <v>2</v>
      </c>
      <c r="DW46" s="2">
        <v>2</v>
      </c>
      <c r="DX46" s="2">
        <v>1</v>
      </c>
      <c r="DY46" s="2">
        <v>1</v>
      </c>
      <c r="DZ46" s="2">
        <v>1</v>
      </c>
      <c r="EA46" s="2">
        <v>1</v>
      </c>
      <c r="EB46" s="2">
        <v>1</v>
      </c>
      <c r="EC46" s="2">
        <v>1</v>
      </c>
      <c r="ED46" s="2">
        <v>1</v>
      </c>
      <c r="EE46" s="2">
        <v>1</v>
      </c>
      <c r="EF46" s="2">
        <v>1</v>
      </c>
      <c r="EG46" s="2">
        <v>1</v>
      </c>
      <c r="EH46" s="2">
        <v>1</v>
      </c>
      <c r="EI46" s="2">
        <v>1</v>
      </c>
      <c r="EJ46" s="2" t="s">
        <v>67</v>
      </c>
      <c r="EK46" s="2">
        <v>13</v>
      </c>
      <c r="EQ46" s="2" t="s">
        <v>77</v>
      </c>
      <c r="ER46" s="2">
        <v>187</v>
      </c>
      <c r="ES46" s="2">
        <v>0</v>
      </c>
      <c r="ET46" s="2" t="s">
        <v>77</v>
      </c>
      <c r="EU46" s="2">
        <v>187</v>
      </c>
      <c r="EV46" s="2">
        <v>0</v>
      </c>
      <c r="EW46" s="2" t="s">
        <v>1685</v>
      </c>
      <c r="EX46" s="2">
        <v>76</v>
      </c>
      <c r="EY46" s="2">
        <v>11397</v>
      </c>
      <c r="EZ46" s="2" t="s">
        <v>1685</v>
      </c>
      <c r="FA46" s="2">
        <v>76</v>
      </c>
      <c r="FB46" s="2">
        <v>11397</v>
      </c>
      <c r="FE46" s="2">
        <v>0</v>
      </c>
      <c r="FF46" s="2" t="s">
        <v>219</v>
      </c>
      <c r="FG46" s="2">
        <v>30</v>
      </c>
      <c r="FH46" s="2">
        <v>0</v>
      </c>
      <c r="FI46" s="2" t="s">
        <v>412</v>
      </c>
      <c r="FJ46" s="2">
        <v>182</v>
      </c>
      <c r="FK46" s="2">
        <v>0</v>
      </c>
      <c r="FL46" s="2" t="s">
        <v>53</v>
      </c>
      <c r="FM46" s="2">
        <v>55</v>
      </c>
      <c r="FN46" s="2">
        <v>0</v>
      </c>
      <c r="FO46" s="2" t="s">
        <v>1685</v>
      </c>
      <c r="FP46" s="2">
        <v>76</v>
      </c>
      <c r="FQ46" s="2">
        <v>11397</v>
      </c>
      <c r="FR46" s="2" t="s">
        <v>301</v>
      </c>
      <c r="FS46" s="2">
        <v>188</v>
      </c>
      <c r="FT46" s="2">
        <v>9797</v>
      </c>
      <c r="FU46" s="2" t="s">
        <v>301</v>
      </c>
      <c r="FV46" s="2">
        <v>188</v>
      </c>
      <c r="FW46" s="2">
        <v>9797</v>
      </c>
      <c r="FZ46" s="2">
        <v>0</v>
      </c>
      <c r="GC46" s="2">
        <v>0</v>
      </c>
      <c r="GF46" s="2">
        <v>1</v>
      </c>
      <c r="GG46" s="2">
        <v>2</v>
      </c>
      <c r="GH46" s="2">
        <v>1</v>
      </c>
      <c r="GI46" s="2">
        <v>2</v>
      </c>
      <c r="GJ46" s="2">
        <v>1</v>
      </c>
      <c r="GK46" s="2">
        <v>2</v>
      </c>
      <c r="GL46" s="2">
        <v>2</v>
      </c>
      <c r="GM46" s="2">
        <v>5</v>
      </c>
      <c r="GN46" s="2">
        <v>2</v>
      </c>
      <c r="GO46" s="2">
        <v>5</v>
      </c>
      <c r="GR46" s="2">
        <v>1</v>
      </c>
      <c r="GS46" s="2">
        <v>1</v>
      </c>
      <c r="GT46" s="2">
        <v>1</v>
      </c>
      <c r="GU46" s="2">
        <v>2</v>
      </c>
      <c r="GV46" s="2">
        <v>1</v>
      </c>
      <c r="GW46" s="2">
        <v>2</v>
      </c>
      <c r="HB46" s="2" t="s">
        <v>413</v>
      </c>
      <c r="HC46" s="2">
        <v>7</v>
      </c>
      <c r="HG46" s="2" t="s">
        <v>230</v>
      </c>
      <c r="HH46" s="2">
        <v>12</v>
      </c>
      <c r="HJ46" s="3">
        <v>9797</v>
      </c>
      <c r="HK46" s="2" t="s">
        <v>104</v>
      </c>
      <c r="HL46" s="2">
        <v>13</v>
      </c>
      <c r="HN46" s="3">
        <v>21600</v>
      </c>
      <c r="HO46" s="2" t="s">
        <v>414</v>
      </c>
      <c r="HP46" s="2">
        <v>31</v>
      </c>
      <c r="HR46" s="2">
        <v>1177</v>
      </c>
      <c r="ID46" s="2">
        <v>1</v>
      </c>
      <c r="IE46" s="2">
        <v>2</v>
      </c>
      <c r="IF46" s="2">
        <v>2</v>
      </c>
      <c r="IG46" s="2">
        <v>1</v>
      </c>
      <c r="IH46" s="2">
        <v>2</v>
      </c>
      <c r="II46" s="2">
        <v>1</v>
      </c>
      <c r="IR46" s="2" t="s">
        <v>415</v>
      </c>
      <c r="IS46" s="2">
        <v>10</v>
      </c>
      <c r="IT46" s="2">
        <v>26</v>
      </c>
      <c r="IV46" s="2" t="s">
        <v>416</v>
      </c>
      <c r="IW46" s="2">
        <v>10</v>
      </c>
      <c r="JF46" s="2">
        <v>1</v>
      </c>
      <c r="JG46" s="2">
        <v>1</v>
      </c>
      <c r="KD46" s="2">
        <v>1</v>
      </c>
      <c r="KE46" s="2">
        <v>1</v>
      </c>
      <c r="KJ46" s="2">
        <v>440</v>
      </c>
      <c r="KK46" s="4">
        <v>2.2000000000000002</v>
      </c>
      <c r="KL46" s="2">
        <v>5000</v>
      </c>
      <c r="KM46" s="2">
        <v>200</v>
      </c>
      <c r="KN46" s="2">
        <v>220</v>
      </c>
      <c r="KO46" s="5">
        <v>2.2000000000000002</v>
      </c>
      <c r="KP46" s="2">
        <v>2500</v>
      </c>
      <c r="KQ46" s="2">
        <v>172</v>
      </c>
      <c r="KS46" s="6"/>
      <c r="LH46" s="2">
        <v>37</v>
      </c>
      <c r="LI46" s="2">
        <v>33</v>
      </c>
      <c r="LJ46" s="2">
        <v>1</v>
      </c>
      <c r="LK46" s="2">
        <v>3</v>
      </c>
      <c r="LN46" s="2">
        <v>2</v>
      </c>
      <c r="LO46" s="2">
        <v>2</v>
      </c>
      <c r="LP46" s="2">
        <v>2</v>
      </c>
      <c r="LQ46" s="2">
        <v>2</v>
      </c>
      <c r="LR46" s="2">
        <v>2</v>
      </c>
      <c r="LX46" s="2">
        <v>2</v>
      </c>
      <c r="LY46" s="2">
        <v>1</v>
      </c>
      <c r="MK46" s="2">
        <v>1</v>
      </c>
      <c r="ML46" s="2">
        <v>2</v>
      </c>
      <c r="MM46" s="2">
        <v>4</v>
      </c>
      <c r="MN46" s="2">
        <v>5</v>
      </c>
      <c r="MQ46" s="2">
        <v>1</v>
      </c>
      <c r="MR46" s="2">
        <v>2</v>
      </c>
      <c r="NA46" s="2">
        <v>1</v>
      </c>
      <c r="NB46" s="2">
        <v>2</v>
      </c>
      <c r="NE46" s="2">
        <v>3</v>
      </c>
      <c r="NF46" s="2">
        <v>1</v>
      </c>
      <c r="NG46" s="2">
        <v>6</v>
      </c>
      <c r="NH46" s="2">
        <v>2</v>
      </c>
      <c r="NI46" s="2">
        <v>6</v>
      </c>
      <c r="NJ46" s="2">
        <v>6</v>
      </c>
      <c r="NK46" s="2">
        <v>1</v>
      </c>
      <c r="NL46" s="2">
        <v>2</v>
      </c>
      <c r="NN46" s="2">
        <v>7</v>
      </c>
      <c r="NO46" s="2">
        <v>1</v>
      </c>
      <c r="NP46" s="2">
        <v>2</v>
      </c>
      <c r="NQ46" s="2">
        <v>1</v>
      </c>
      <c r="NR46" s="2">
        <v>2</v>
      </c>
      <c r="NS46" s="2">
        <v>2</v>
      </c>
      <c r="NT46" s="2">
        <v>2</v>
      </c>
      <c r="NU46" s="2">
        <v>2</v>
      </c>
      <c r="NV46" s="2">
        <v>2</v>
      </c>
      <c r="NW46" s="2">
        <v>9999</v>
      </c>
      <c r="NZ46" s="2">
        <v>42</v>
      </c>
      <c r="OA46" s="2">
        <v>24177</v>
      </c>
      <c r="OF46" s="2">
        <v>42</v>
      </c>
      <c r="OG46" s="2">
        <v>9999</v>
      </c>
      <c r="OH46" s="2">
        <v>24</v>
      </c>
      <c r="OI46" s="2">
        <v>506242</v>
      </c>
      <c r="OJ46" s="2">
        <v>1</v>
      </c>
      <c r="OK46" s="2">
        <v>2</v>
      </c>
      <c r="OL46" s="2">
        <v>1</v>
      </c>
      <c r="OM46" s="2">
        <v>1</v>
      </c>
      <c r="ON46" s="2">
        <v>1</v>
      </c>
      <c r="OO46" s="2">
        <v>1</v>
      </c>
      <c r="OP46" s="2">
        <v>2</v>
      </c>
      <c r="OS46" s="2">
        <v>2</v>
      </c>
      <c r="OT46" s="2">
        <v>1</v>
      </c>
      <c r="OU46" s="2">
        <v>1</v>
      </c>
      <c r="OV46" s="2">
        <v>2</v>
      </c>
      <c r="OW46" s="2">
        <v>1</v>
      </c>
      <c r="OX46" s="2">
        <v>1</v>
      </c>
      <c r="OY46" s="2">
        <v>1</v>
      </c>
      <c r="OZ46" s="2">
        <v>2</v>
      </c>
      <c r="PA46" s="2">
        <v>1</v>
      </c>
      <c r="PB46" s="2">
        <v>1</v>
      </c>
      <c r="PC46" s="2" t="s">
        <v>417</v>
      </c>
      <c r="PD46" s="2">
        <v>30</v>
      </c>
      <c r="PE46" s="2">
        <v>12</v>
      </c>
      <c r="PJ46" s="2">
        <v>2</v>
      </c>
      <c r="PR46" s="2">
        <v>99</v>
      </c>
      <c r="PV46" s="2">
        <v>1</v>
      </c>
      <c r="PW46" s="2">
        <v>1</v>
      </c>
      <c r="PX46" s="2">
        <v>1</v>
      </c>
      <c r="PY46" s="2">
        <v>1</v>
      </c>
      <c r="PZ46" s="2">
        <v>1</v>
      </c>
      <c r="QA46" s="2">
        <v>1</v>
      </c>
      <c r="QB46" s="2">
        <v>1</v>
      </c>
      <c r="QC46" s="2">
        <v>1</v>
      </c>
      <c r="QD46" s="2">
        <v>1</v>
      </c>
      <c r="QE46" s="2">
        <v>1</v>
      </c>
      <c r="QF46" s="2">
        <v>2</v>
      </c>
      <c r="QG46" s="2">
        <v>2</v>
      </c>
      <c r="QH46" s="2">
        <v>1</v>
      </c>
      <c r="QI46" s="2">
        <v>2</v>
      </c>
      <c r="QL46" s="2">
        <v>2</v>
      </c>
      <c r="QM46" s="2">
        <v>2</v>
      </c>
      <c r="QN46" s="2">
        <v>2</v>
      </c>
      <c r="QO46" s="2">
        <v>1</v>
      </c>
      <c r="QP46" s="2">
        <v>2</v>
      </c>
      <c r="QQ46" s="2">
        <v>2</v>
      </c>
      <c r="QR46" s="2">
        <v>1</v>
      </c>
      <c r="QS46" s="2">
        <v>2</v>
      </c>
      <c r="QT46" s="2">
        <v>1</v>
      </c>
      <c r="QU46" s="2">
        <v>2</v>
      </c>
      <c r="QV46" s="2">
        <v>8</v>
      </c>
      <c r="QW46" s="2">
        <v>10</v>
      </c>
      <c r="QX46" s="2">
        <v>13</v>
      </c>
      <c r="QY46" s="2">
        <v>1</v>
      </c>
      <c r="QZ46" s="2">
        <v>1</v>
      </c>
      <c r="RA46" s="2">
        <v>1</v>
      </c>
      <c r="RB46" s="2">
        <v>1</v>
      </c>
      <c r="RC46" s="2">
        <v>5</v>
      </c>
      <c r="RD46" s="2">
        <v>5</v>
      </c>
      <c r="RE46" s="2">
        <v>2</v>
      </c>
      <c r="RI46" s="2">
        <v>2</v>
      </c>
      <c r="RJ46" s="2">
        <v>2</v>
      </c>
      <c r="RP46" s="2">
        <v>2</v>
      </c>
      <c r="RS46" s="2">
        <v>4</v>
      </c>
      <c r="RZ46" s="2">
        <v>1</v>
      </c>
      <c r="SA46" s="2">
        <v>1</v>
      </c>
      <c r="SB46" s="2">
        <v>2</v>
      </c>
      <c r="SC46" s="2">
        <v>3</v>
      </c>
      <c r="SD46" s="2">
        <v>2</v>
      </c>
      <c r="SG46" s="2">
        <v>2</v>
      </c>
      <c r="SJ46" s="2">
        <v>99</v>
      </c>
      <c r="SM46" s="2">
        <v>1</v>
      </c>
      <c r="SN46" s="2">
        <v>0</v>
      </c>
      <c r="SO46" s="2">
        <v>0</v>
      </c>
      <c r="SP46" s="2">
        <v>538000</v>
      </c>
      <c r="SQ46" s="2">
        <v>0</v>
      </c>
      <c r="SR46" s="2">
        <v>0</v>
      </c>
      <c r="SS46" s="7">
        <v>7458</v>
      </c>
      <c r="ST46" s="2">
        <v>5</v>
      </c>
      <c r="SU46" s="2">
        <v>3</v>
      </c>
      <c r="SV46" s="2">
        <v>5</v>
      </c>
      <c r="SW46" s="2">
        <v>6</v>
      </c>
      <c r="SX46" s="2">
        <v>3</v>
      </c>
      <c r="SY46" s="2">
        <v>5</v>
      </c>
      <c r="SZ46" s="2">
        <v>5</v>
      </c>
      <c r="TA46" s="2">
        <v>16</v>
      </c>
      <c r="TB46" s="2">
        <v>16</v>
      </c>
      <c r="TC46" s="2">
        <v>17</v>
      </c>
      <c r="TD46" s="2">
        <v>0</v>
      </c>
      <c r="TE46" s="2">
        <v>17</v>
      </c>
      <c r="TF46" s="2">
        <v>17</v>
      </c>
      <c r="TG46" s="2">
        <v>17</v>
      </c>
      <c r="TH46" s="8" t="s">
        <v>1747</v>
      </c>
      <c r="TI46" s="2">
        <v>16</v>
      </c>
      <c r="TN46" s="2" t="s">
        <v>65</v>
      </c>
      <c r="TO46" s="2">
        <v>1</v>
      </c>
      <c r="TP46" s="2">
        <v>3</v>
      </c>
      <c r="TQ46" s="5">
        <v>0.33333333333333337</v>
      </c>
      <c r="TR46" s="2">
        <v>2</v>
      </c>
      <c r="TS46" s="5">
        <v>0.5</v>
      </c>
      <c r="TT46" s="2">
        <v>0</v>
      </c>
      <c r="TU46" s="5">
        <v>0</v>
      </c>
      <c r="TV46" s="2">
        <v>0</v>
      </c>
      <c r="TW46" s="5">
        <v>0</v>
      </c>
      <c r="TX46" s="2">
        <v>0</v>
      </c>
      <c r="TY46" s="5">
        <v>0</v>
      </c>
      <c r="TZ46" s="2">
        <v>0</v>
      </c>
      <c r="UA46" s="5">
        <v>0</v>
      </c>
      <c r="UB46" s="5">
        <v>0.83333333333333337</v>
      </c>
      <c r="UC46" s="9">
        <v>5.1867219917012455E-3</v>
      </c>
      <c r="UD46" s="10" t="s">
        <v>2170</v>
      </c>
      <c r="UE46" s="10" t="s">
        <v>2313</v>
      </c>
      <c r="UF46" s="10" t="s">
        <v>2313</v>
      </c>
      <c r="UG46" s="11" t="s">
        <v>2314</v>
      </c>
      <c r="UH46" s="2" t="s">
        <v>2364</v>
      </c>
      <c r="UI46" s="2">
        <v>61742</v>
      </c>
      <c r="UJ46" s="2">
        <v>30844</v>
      </c>
      <c r="UK46" s="2">
        <v>385</v>
      </c>
      <c r="UL46" s="2">
        <v>102172</v>
      </c>
      <c r="UM46" s="2">
        <v>74</v>
      </c>
      <c r="UN46" s="2">
        <v>44548</v>
      </c>
      <c r="UO46" s="2">
        <v>50133</v>
      </c>
      <c r="UP46" s="2">
        <v>6252</v>
      </c>
      <c r="UQ46" s="2">
        <v>40206</v>
      </c>
      <c r="UR46" s="2">
        <v>885</v>
      </c>
      <c r="US46" s="2">
        <v>22559</v>
      </c>
      <c r="UT46" s="2">
        <v>189075</v>
      </c>
      <c r="UV46" s="2" t="s">
        <v>2218</v>
      </c>
      <c r="UW46" s="2" t="s">
        <v>2219</v>
      </c>
      <c r="UX46" s="3">
        <v>927941220</v>
      </c>
      <c r="UY46" s="3">
        <v>1047162902</v>
      </c>
      <c r="UZ46" s="3">
        <f>IF(UH46="","",SUM(UI46:UU46))</f>
        <v>548875</v>
      </c>
      <c r="VA46" s="3">
        <f>IF(UH46="","",SUM(SN46:SR46))</f>
        <v>538000</v>
      </c>
      <c r="VB46" s="3">
        <f>IF(UH46="","",IF(VA46=0,"",UZ46+VA46))</f>
        <v>1086875</v>
      </c>
      <c r="VC46" s="21">
        <f t="shared" si="1"/>
        <v>0.10379235149795252</v>
      </c>
      <c r="VD46" s="2">
        <v>2</v>
      </c>
      <c r="VE46" s="2">
        <v>1</v>
      </c>
    </row>
    <row r="47" spans="1:577" x14ac:dyDescent="0.2">
      <c r="A47" s="2">
        <v>343</v>
      </c>
      <c r="B47" s="2" t="s">
        <v>610</v>
      </c>
      <c r="C47" s="2" t="s">
        <v>2220</v>
      </c>
      <c r="D47" s="2" t="s">
        <v>418</v>
      </c>
      <c r="E47" s="2">
        <v>4</v>
      </c>
      <c r="F47" s="2">
        <v>3957</v>
      </c>
      <c r="G47" s="2">
        <v>2072</v>
      </c>
      <c r="H47" s="2">
        <v>6029</v>
      </c>
      <c r="I47" s="2">
        <v>2000</v>
      </c>
      <c r="J47" s="2">
        <v>2500</v>
      </c>
      <c r="K47" s="2">
        <v>1800</v>
      </c>
      <c r="L47" s="2">
        <v>1800</v>
      </c>
      <c r="M47" s="2">
        <v>3600</v>
      </c>
      <c r="N47" s="2">
        <v>2</v>
      </c>
      <c r="O47" s="2">
        <v>7</v>
      </c>
      <c r="P47" s="2">
        <v>5</v>
      </c>
      <c r="Q47" s="2">
        <v>4</v>
      </c>
      <c r="R47" s="2">
        <v>9</v>
      </c>
      <c r="S47" s="2">
        <v>1</v>
      </c>
      <c r="T47" s="2">
        <v>3</v>
      </c>
      <c r="U47" s="2">
        <v>1</v>
      </c>
      <c r="V47" s="2">
        <v>1</v>
      </c>
      <c r="W47" s="2">
        <v>2</v>
      </c>
      <c r="X47" s="2">
        <v>3</v>
      </c>
      <c r="AE47" s="2">
        <v>4</v>
      </c>
      <c r="AF47" s="2">
        <v>3</v>
      </c>
      <c r="AG47" s="2">
        <v>4</v>
      </c>
      <c r="AH47" s="2">
        <v>1</v>
      </c>
      <c r="AI47" s="2">
        <v>2</v>
      </c>
      <c r="AJ47" s="2">
        <v>2</v>
      </c>
      <c r="AK47" s="2">
        <v>3</v>
      </c>
      <c r="AL47" s="2">
        <v>4</v>
      </c>
      <c r="AM47" s="2">
        <v>5</v>
      </c>
      <c r="AN47" s="2">
        <v>6</v>
      </c>
      <c r="AS47" s="2">
        <v>3</v>
      </c>
      <c r="AT47" s="2">
        <v>1</v>
      </c>
      <c r="AW47" s="2">
        <v>1</v>
      </c>
      <c r="AX47" s="2" t="s">
        <v>1659</v>
      </c>
      <c r="AY47" s="2">
        <v>20</v>
      </c>
      <c r="AZ47" s="2">
        <v>1</v>
      </c>
      <c r="BA47" s="2">
        <v>2</v>
      </c>
      <c r="BB47" s="2">
        <v>1</v>
      </c>
      <c r="BC47" s="2">
        <v>2</v>
      </c>
      <c r="BD47" s="2">
        <v>1</v>
      </c>
      <c r="BE47" s="2">
        <v>2</v>
      </c>
      <c r="BF47" s="2">
        <v>1</v>
      </c>
      <c r="BG47" s="2">
        <v>2</v>
      </c>
      <c r="BH47" s="2">
        <v>1</v>
      </c>
      <c r="BI47" s="2">
        <v>1</v>
      </c>
      <c r="BJ47" s="2">
        <v>2</v>
      </c>
      <c r="BK47" s="2">
        <v>5</v>
      </c>
      <c r="BL47" s="2">
        <v>1</v>
      </c>
      <c r="BM47" s="2">
        <v>2</v>
      </c>
      <c r="BN47" s="2">
        <v>2</v>
      </c>
      <c r="BO47" s="2">
        <v>5</v>
      </c>
      <c r="BP47" s="2">
        <v>1</v>
      </c>
      <c r="BQ47" s="2">
        <v>2</v>
      </c>
      <c r="BR47" s="2">
        <v>1</v>
      </c>
      <c r="BS47" s="2">
        <v>2</v>
      </c>
      <c r="BT47" s="2">
        <v>2</v>
      </c>
      <c r="BU47" s="2">
        <v>5</v>
      </c>
      <c r="BV47" s="2">
        <v>2</v>
      </c>
      <c r="BW47" s="2">
        <v>5</v>
      </c>
      <c r="BX47" s="2">
        <v>1</v>
      </c>
      <c r="BY47" s="2">
        <v>2</v>
      </c>
      <c r="BZ47" s="2">
        <v>1</v>
      </c>
      <c r="CA47" s="2">
        <v>1</v>
      </c>
      <c r="CB47" s="2">
        <v>1</v>
      </c>
      <c r="CC47" s="2">
        <v>1</v>
      </c>
      <c r="CD47" s="2">
        <v>1</v>
      </c>
      <c r="CE47" s="2">
        <v>2</v>
      </c>
      <c r="CF47" s="2">
        <v>2</v>
      </c>
      <c r="CG47" s="2">
        <v>5</v>
      </c>
      <c r="CH47" s="2">
        <v>2</v>
      </c>
      <c r="CI47" s="2">
        <v>5</v>
      </c>
      <c r="CJ47" s="2" t="s">
        <v>419</v>
      </c>
      <c r="CK47" s="2">
        <v>32</v>
      </c>
      <c r="CL47" s="2" t="s">
        <v>420</v>
      </c>
      <c r="CM47" s="2">
        <v>33</v>
      </c>
      <c r="CN47" s="2" t="s">
        <v>421</v>
      </c>
      <c r="CO47" s="2">
        <v>32</v>
      </c>
      <c r="CT47" s="2">
        <v>3</v>
      </c>
      <c r="CZ47" s="2">
        <v>1</v>
      </c>
      <c r="DA47" s="2">
        <v>2</v>
      </c>
      <c r="DB47" s="2">
        <v>1</v>
      </c>
      <c r="DC47" s="2">
        <v>2</v>
      </c>
      <c r="DD47" s="2">
        <v>1</v>
      </c>
      <c r="DE47" s="2">
        <v>2</v>
      </c>
      <c r="DF47" s="2">
        <v>1</v>
      </c>
      <c r="DG47" s="2">
        <v>2</v>
      </c>
      <c r="DH47" s="2">
        <v>1</v>
      </c>
      <c r="DI47" s="2">
        <v>2</v>
      </c>
      <c r="DL47" s="2">
        <v>2</v>
      </c>
      <c r="DM47" s="2">
        <v>1</v>
      </c>
      <c r="DP47" s="2">
        <v>2</v>
      </c>
      <c r="DQ47" s="2">
        <v>1</v>
      </c>
      <c r="DR47" s="2">
        <v>2</v>
      </c>
      <c r="DS47" s="2">
        <v>2</v>
      </c>
      <c r="DX47" s="2">
        <v>2</v>
      </c>
      <c r="DY47" s="2">
        <v>1</v>
      </c>
      <c r="DZ47" s="2">
        <v>1</v>
      </c>
      <c r="EA47" s="2">
        <v>2</v>
      </c>
      <c r="EB47" s="2">
        <v>1</v>
      </c>
      <c r="EC47" s="2">
        <v>2</v>
      </c>
      <c r="ED47" s="2">
        <v>2</v>
      </c>
      <c r="EE47" s="2">
        <v>1</v>
      </c>
      <c r="EJ47" s="2" t="s">
        <v>422</v>
      </c>
      <c r="EK47" s="2">
        <v>18</v>
      </c>
      <c r="EL47" s="2">
        <v>20</v>
      </c>
      <c r="EM47" s="2">
        <v>13</v>
      </c>
      <c r="EQ47" s="2" t="s">
        <v>77</v>
      </c>
      <c r="ER47" s="2">
        <v>187</v>
      </c>
      <c r="ES47" s="2">
        <v>0</v>
      </c>
      <c r="ET47" s="2" t="s">
        <v>77</v>
      </c>
      <c r="EU47" s="2">
        <v>187</v>
      </c>
      <c r="EV47" s="2">
        <v>0</v>
      </c>
      <c r="EW47" s="2" t="s">
        <v>90</v>
      </c>
      <c r="EX47" s="2">
        <v>179</v>
      </c>
      <c r="EY47" s="2">
        <v>0</v>
      </c>
      <c r="EZ47" s="2" t="s">
        <v>90</v>
      </c>
      <c r="FA47" s="2">
        <v>179</v>
      </c>
      <c r="FB47" s="2">
        <v>0</v>
      </c>
      <c r="FE47" s="2">
        <v>0</v>
      </c>
      <c r="FF47" s="2" t="s">
        <v>252</v>
      </c>
      <c r="FG47" s="2">
        <v>78</v>
      </c>
      <c r="FH47" s="2">
        <v>0</v>
      </c>
      <c r="FI47" s="2" t="s">
        <v>252</v>
      </c>
      <c r="FJ47" s="2">
        <v>78</v>
      </c>
      <c r="FK47" s="2">
        <v>0</v>
      </c>
      <c r="FN47" s="2">
        <v>0</v>
      </c>
      <c r="FO47" s="2" t="s">
        <v>252</v>
      </c>
      <c r="FP47" s="2">
        <v>78</v>
      </c>
      <c r="FQ47" s="2">
        <v>0</v>
      </c>
      <c r="FR47" s="2" t="s">
        <v>423</v>
      </c>
      <c r="FS47" s="2">
        <v>105</v>
      </c>
      <c r="FT47" s="2">
        <v>0</v>
      </c>
      <c r="FW47" s="2">
        <v>0</v>
      </c>
      <c r="FZ47" s="2">
        <v>0</v>
      </c>
      <c r="GA47" s="2" t="s">
        <v>424</v>
      </c>
      <c r="GB47" s="2">
        <v>166</v>
      </c>
      <c r="GC47" s="2">
        <v>15000</v>
      </c>
      <c r="GD47" s="2" t="s">
        <v>425</v>
      </c>
      <c r="GE47" s="2">
        <v>134</v>
      </c>
      <c r="GF47" s="2">
        <v>1</v>
      </c>
      <c r="GG47" s="2">
        <v>2</v>
      </c>
      <c r="GH47" s="2">
        <v>1</v>
      </c>
      <c r="GI47" s="2">
        <v>1</v>
      </c>
      <c r="GJ47" s="2">
        <v>1</v>
      </c>
      <c r="GK47" s="2">
        <v>2</v>
      </c>
      <c r="GL47" s="2">
        <v>2</v>
      </c>
      <c r="GM47" s="2">
        <v>5</v>
      </c>
      <c r="GN47" s="2">
        <v>2</v>
      </c>
      <c r="GO47" s="2">
        <v>5</v>
      </c>
      <c r="GR47" s="2">
        <v>1</v>
      </c>
      <c r="GS47" s="2">
        <v>2</v>
      </c>
      <c r="GT47" s="2">
        <v>1</v>
      </c>
      <c r="GU47" s="2">
        <v>2</v>
      </c>
      <c r="GV47" s="2">
        <v>1</v>
      </c>
      <c r="GW47" s="2">
        <v>2</v>
      </c>
      <c r="HG47" s="2" t="s">
        <v>90</v>
      </c>
      <c r="HH47" s="2">
        <v>50</v>
      </c>
      <c r="HJ47" s="3">
        <v>0</v>
      </c>
      <c r="HK47" s="2" t="s">
        <v>426</v>
      </c>
      <c r="HL47" s="2">
        <v>30</v>
      </c>
      <c r="HN47" s="3">
        <v>0</v>
      </c>
      <c r="HO47" s="2" t="s">
        <v>96</v>
      </c>
      <c r="HP47" s="2">
        <v>31</v>
      </c>
      <c r="HR47" s="2">
        <v>0</v>
      </c>
      <c r="ID47" s="2">
        <v>2</v>
      </c>
      <c r="KK47" s="4"/>
      <c r="KO47" s="5"/>
      <c r="KS47" s="6"/>
      <c r="LH47" s="2">
        <v>999</v>
      </c>
      <c r="LI47" s="2">
        <v>9999</v>
      </c>
      <c r="LJ47" s="2">
        <v>1</v>
      </c>
      <c r="LK47" s="2">
        <v>2</v>
      </c>
      <c r="LL47" s="2">
        <v>3</v>
      </c>
      <c r="LN47" s="2">
        <v>2</v>
      </c>
      <c r="LO47" s="2">
        <v>2</v>
      </c>
      <c r="LP47" s="2">
        <v>2</v>
      </c>
      <c r="LQ47" s="2">
        <v>2</v>
      </c>
      <c r="LR47" s="2">
        <v>1</v>
      </c>
      <c r="LS47" s="2">
        <v>1</v>
      </c>
      <c r="LT47" s="2">
        <v>2</v>
      </c>
      <c r="LX47" s="2">
        <v>2</v>
      </c>
      <c r="LY47" s="2">
        <v>1</v>
      </c>
      <c r="MK47" s="2">
        <v>1</v>
      </c>
      <c r="ML47" s="2">
        <v>1</v>
      </c>
      <c r="MM47" s="2">
        <v>2</v>
      </c>
      <c r="MQ47" s="2">
        <v>1</v>
      </c>
      <c r="NA47" s="2">
        <v>1</v>
      </c>
      <c r="NB47" s="2">
        <v>2</v>
      </c>
      <c r="NC47" s="2">
        <v>3</v>
      </c>
      <c r="NE47" s="2">
        <v>3</v>
      </c>
      <c r="NF47" s="2">
        <v>1</v>
      </c>
      <c r="NG47" s="2">
        <v>6</v>
      </c>
      <c r="NH47" s="2">
        <v>6</v>
      </c>
      <c r="NI47" s="2">
        <v>6</v>
      </c>
      <c r="NJ47" s="2">
        <v>6</v>
      </c>
      <c r="NK47" s="2">
        <v>6</v>
      </c>
      <c r="NO47" s="2">
        <v>1</v>
      </c>
      <c r="NP47" s="2">
        <v>2</v>
      </c>
      <c r="NQ47" s="2">
        <v>2</v>
      </c>
      <c r="NR47" s="2">
        <v>2</v>
      </c>
      <c r="NS47" s="2">
        <v>2</v>
      </c>
      <c r="NT47" s="2">
        <v>2</v>
      </c>
      <c r="NV47" s="2">
        <v>20</v>
      </c>
      <c r="NW47" s="2">
        <v>200</v>
      </c>
      <c r="OJ47" s="2">
        <v>1</v>
      </c>
      <c r="OK47" s="2">
        <v>3</v>
      </c>
      <c r="OL47" s="2">
        <v>1</v>
      </c>
      <c r="OM47" s="2">
        <v>1</v>
      </c>
      <c r="ON47" s="2">
        <v>2</v>
      </c>
      <c r="OO47" s="2">
        <v>2</v>
      </c>
      <c r="OP47" s="2">
        <v>2</v>
      </c>
      <c r="OS47" s="2">
        <v>2</v>
      </c>
      <c r="OT47" s="2">
        <v>1</v>
      </c>
      <c r="OU47" s="2">
        <v>1</v>
      </c>
      <c r="OV47" s="2">
        <v>1</v>
      </c>
      <c r="OW47" s="2">
        <v>1</v>
      </c>
      <c r="OX47" s="2">
        <v>2</v>
      </c>
      <c r="OY47" s="2">
        <v>1</v>
      </c>
      <c r="OZ47" s="2">
        <v>1</v>
      </c>
      <c r="PA47" s="2">
        <v>2</v>
      </c>
      <c r="PB47" s="2">
        <v>2</v>
      </c>
      <c r="PJ47" s="2">
        <v>2</v>
      </c>
      <c r="PR47" s="2">
        <v>3</v>
      </c>
      <c r="PV47" s="2">
        <v>1</v>
      </c>
      <c r="PW47" s="2">
        <v>1</v>
      </c>
      <c r="PX47" s="2">
        <v>1</v>
      </c>
      <c r="PY47" s="2">
        <v>1</v>
      </c>
      <c r="PZ47" s="2">
        <v>1</v>
      </c>
      <c r="QA47" s="2">
        <v>1</v>
      </c>
      <c r="QB47" s="2">
        <v>1</v>
      </c>
      <c r="QC47" s="2">
        <v>1</v>
      </c>
      <c r="QD47" s="2">
        <v>1</v>
      </c>
      <c r="QE47" s="2">
        <v>1</v>
      </c>
      <c r="QF47" s="2">
        <v>2</v>
      </c>
      <c r="QG47" s="2">
        <v>2</v>
      </c>
      <c r="QH47" s="2">
        <v>4</v>
      </c>
      <c r="QI47" s="2">
        <v>4</v>
      </c>
      <c r="QL47" s="2">
        <v>2</v>
      </c>
      <c r="QM47" s="2">
        <v>2</v>
      </c>
      <c r="QN47" s="2">
        <v>2</v>
      </c>
      <c r="QO47" s="2">
        <v>2</v>
      </c>
      <c r="QP47" s="2">
        <v>1</v>
      </c>
      <c r="QQ47" s="2">
        <v>1</v>
      </c>
      <c r="QR47" s="2">
        <v>1</v>
      </c>
      <c r="QS47" s="2">
        <v>2</v>
      </c>
      <c r="QT47" s="2">
        <v>2</v>
      </c>
      <c r="QU47" s="2">
        <v>2</v>
      </c>
      <c r="QV47" s="2">
        <v>7</v>
      </c>
      <c r="QW47" s="2">
        <v>8</v>
      </c>
      <c r="QX47" s="2">
        <v>1</v>
      </c>
      <c r="QY47" s="2">
        <v>2</v>
      </c>
      <c r="QZ47" s="2">
        <v>2</v>
      </c>
      <c r="RA47" s="2">
        <v>2</v>
      </c>
      <c r="RB47" s="2">
        <v>2</v>
      </c>
      <c r="RE47" s="2">
        <v>2</v>
      </c>
      <c r="RI47" s="2">
        <v>1</v>
      </c>
      <c r="RJ47" s="2">
        <v>1</v>
      </c>
      <c r="RP47" s="2">
        <v>4</v>
      </c>
      <c r="RS47" s="2">
        <v>4</v>
      </c>
      <c r="RZ47" s="2">
        <v>2</v>
      </c>
      <c r="SA47" s="2">
        <v>1</v>
      </c>
      <c r="SB47" s="2">
        <v>2</v>
      </c>
      <c r="SD47" s="2">
        <v>1</v>
      </c>
      <c r="SE47" s="2">
        <v>2</v>
      </c>
      <c r="SG47" s="2">
        <v>1</v>
      </c>
      <c r="SH47" s="2">
        <v>2</v>
      </c>
      <c r="SJ47" s="2">
        <v>99</v>
      </c>
      <c r="SM47" s="2">
        <v>1</v>
      </c>
      <c r="SN47" s="2">
        <v>348631.58</v>
      </c>
      <c r="SO47" s="2">
        <v>565909.44999999995</v>
      </c>
      <c r="SP47" s="2">
        <v>453.42</v>
      </c>
      <c r="SQ47" s="2">
        <v>664550.01</v>
      </c>
      <c r="SR47" s="2">
        <v>0</v>
      </c>
      <c r="SS47" s="7">
        <v>397674</v>
      </c>
      <c r="ST47" s="2">
        <v>2</v>
      </c>
      <c r="SU47" s="2">
        <v>2</v>
      </c>
      <c r="SV47" s="2">
        <v>3</v>
      </c>
      <c r="SW47" s="2">
        <v>3</v>
      </c>
      <c r="SX47" s="2">
        <v>4</v>
      </c>
      <c r="SY47" s="2">
        <v>4</v>
      </c>
      <c r="SZ47" s="2">
        <v>3</v>
      </c>
      <c r="TA47" s="2">
        <v>50</v>
      </c>
      <c r="TB47" s="2">
        <v>10</v>
      </c>
      <c r="TC47" s="2">
        <v>5</v>
      </c>
      <c r="TD47" s="2">
        <v>10</v>
      </c>
      <c r="TE47" s="2">
        <v>5</v>
      </c>
      <c r="TF47" s="2">
        <v>10</v>
      </c>
      <c r="TG47" s="2">
        <v>10</v>
      </c>
      <c r="TH47" s="8"/>
      <c r="TN47" s="2" t="s">
        <v>65</v>
      </c>
      <c r="TO47" s="2">
        <v>1</v>
      </c>
      <c r="TP47" s="2">
        <v>0</v>
      </c>
      <c r="TQ47" s="5">
        <v>0</v>
      </c>
      <c r="TR47" s="2">
        <v>0</v>
      </c>
      <c r="TS47" s="5">
        <v>0</v>
      </c>
      <c r="TT47" s="2">
        <v>0</v>
      </c>
      <c r="TU47" s="5">
        <v>0</v>
      </c>
      <c r="TV47" s="2">
        <v>0</v>
      </c>
      <c r="TW47" s="5">
        <v>0</v>
      </c>
      <c r="TX47" s="2">
        <v>0</v>
      </c>
      <c r="TY47" s="5">
        <v>0</v>
      </c>
      <c r="TZ47" s="2">
        <v>0</v>
      </c>
      <c r="UA47" s="5">
        <v>0</v>
      </c>
      <c r="UB47" s="5">
        <v>0</v>
      </c>
      <c r="UC47" s="9">
        <v>0</v>
      </c>
      <c r="UD47" s="10" t="s">
        <v>2162</v>
      </c>
      <c r="UE47" s="10" t="s">
        <v>2168</v>
      </c>
      <c r="UF47" s="10" t="s">
        <v>2313</v>
      </c>
      <c r="UG47" s="11" t="s">
        <v>2314</v>
      </c>
      <c r="UH47" s="2" t="s">
        <v>2365</v>
      </c>
      <c r="UI47" s="2">
        <v>163750</v>
      </c>
      <c r="UJ47" s="2">
        <v>68047</v>
      </c>
      <c r="UK47" s="2">
        <v>492</v>
      </c>
      <c r="UL47" s="2">
        <v>903153</v>
      </c>
      <c r="UM47" s="2">
        <v>647097</v>
      </c>
      <c r="UN47" s="2">
        <v>1600264</v>
      </c>
      <c r="UO47" s="2">
        <v>301813</v>
      </c>
      <c r="UP47" s="2">
        <v>39051</v>
      </c>
      <c r="UQ47" s="2">
        <v>555464</v>
      </c>
      <c r="UR47" s="2">
        <v>28512</v>
      </c>
      <c r="US47" s="2">
        <v>2726</v>
      </c>
      <c r="UT47" s="2">
        <v>43318</v>
      </c>
      <c r="UV47" s="2" t="s">
        <v>610</v>
      </c>
      <c r="UW47" s="2" t="s">
        <v>2220</v>
      </c>
      <c r="UX47" s="3">
        <v>193051677</v>
      </c>
      <c r="UY47" s="3">
        <v>279301980</v>
      </c>
      <c r="UZ47" s="3">
        <f>IF(UH47="","",SUM(UI47:UU47))</f>
        <v>4353687</v>
      </c>
      <c r="VA47" s="3">
        <f>IF(UH47="","",SUM(SN47:SR47))</f>
        <v>1579544.46</v>
      </c>
      <c r="VB47" s="3">
        <f>IF(UH47="","",IF(VA47=0,"",UZ47+VA47))</f>
        <v>5933231.46</v>
      </c>
      <c r="VC47" s="21">
        <f t="shared" si="1"/>
        <v>2.1243069812824098</v>
      </c>
    </row>
    <row r="48" spans="1:577" x14ac:dyDescent="0.2">
      <c r="A48" s="2">
        <v>349</v>
      </c>
      <c r="B48" s="2" t="s">
        <v>295</v>
      </c>
      <c r="C48" s="2" t="s">
        <v>427</v>
      </c>
      <c r="D48" s="2" t="s">
        <v>427</v>
      </c>
      <c r="E48" s="2">
        <v>5</v>
      </c>
      <c r="F48" s="2">
        <v>96</v>
      </c>
      <c r="G48" s="2">
        <v>110</v>
      </c>
      <c r="H48" s="2">
        <v>206</v>
      </c>
      <c r="I48" s="2">
        <v>203</v>
      </c>
      <c r="J48" s="2">
        <v>203</v>
      </c>
      <c r="K48" s="2">
        <v>94</v>
      </c>
      <c r="L48" s="2">
        <v>109</v>
      </c>
      <c r="M48" s="2">
        <v>203</v>
      </c>
      <c r="N48" s="2">
        <v>6</v>
      </c>
      <c r="O48" s="2">
        <v>14</v>
      </c>
      <c r="P48" s="2">
        <v>19</v>
      </c>
      <c r="Q48" s="2">
        <v>1</v>
      </c>
      <c r="R48" s="2">
        <v>20</v>
      </c>
      <c r="S48" s="2">
        <v>3</v>
      </c>
      <c r="T48" s="2">
        <v>17</v>
      </c>
      <c r="U48" s="2">
        <v>1</v>
      </c>
      <c r="V48" s="2">
        <v>1</v>
      </c>
      <c r="W48" s="2">
        <v>2</v>
      </c>
      <c r="X48" s="2">
        <v>3</v>
      </c>
      <c r="AE48" s="2">
        <v>3</v>
      </c>
      <c r="AF48" s="2">
        <v>3</v>
      </c>
      <c r="AG48" s="2">
        <v>4</v>
      </c>
      <c r="AH48" s="2">
        <v>1</v>
      </c>
      <c r="AI48" s="2">
        <v>2</v>
      </c>
      <c r="AJ48" s="2">
        <v>3</v>
      </c>
      <c r="AK48" s="2">
        <v>4</v>
      </c>
      <c r="AP48" s="2">
        <v>98</v>
      </c>
      <c r="AQ48" s="2" t="s">
        <v>428</v>
      </c>
      <c r="AR48" s="2">
        <v>11</v>
      </c>
      <c r="AS48" s="2">
        <v>4</v>
      </c>
      <c r="AT48" s="2">
        <v>1</v>
      </c>
      <c r="AW48" s="2">
        <v>2</v>
      </c>
      <c r="AZ48" s="2">
        <v>2</v>
      </c>
      <c r="BA48" s="2">
        <v>5</v>
      </c>
      <c r="BB48" s="2">
        <v>1</v>
      </c>
      <c r="BC48" s="2">
        <v>1</v>
      </c>
      <c r="BD48" s="2">
        <v>1</v>
      </c>
      <c r="BE48" s="2">
        <v>2</v>
      </c>
      <c r="BF48" s="2">
        <v>1</v>
      </c>
      <c r="BG48" s="2">
        <v>2</v>
      </c>
      <c r="BH48" s="2">
        <v>1</v>
      </c>
      <c r="BI48" s="2">
        <v>2</v>
      </c>
      <c r="BJ48" s="2">
        <v>2</v>
      </c>
      <c r="BK48" s="2">
        <v>5</v>
      </c>
      <c r="BL48" s="2">
        <v>1</v>
      </c>
      <c r="BM48" s="2">
        <v>2</v>
      </c>
      <c r="BN48" s="2">
        <v>1</v>
      </c>
      <c r="BO48" s="2">
        <v>2</v>
      </c>
      <c r="BP48" s="2">
        <v>1</v>
      </c>
      <c r="BQ48" s="2">
        <v>2</v>
      </c>
      <c r="BR48" s="2">
        <v>1</v>
      </c>
      <c r="BS48" s="2">
        <v>2</v>
      </c>
      <c r="BT48" s="2">
        <v>2</v>
      </c>
      <c r="BU48" s="2">
        <v>5</v>
      </c>
      <c r="BV48" s="2">
        <v>2</v>
      </c>
      <c r="BW48" s="2">
        <v>5</v>
      </c>
      <c r="BX48" s="2">
        <v>2</v>
      </c>
      <c r="BY48" s="2">
        <v>5</v>
      </c>
      <c r="BZ48" s="2">
        <v>1</v>
      </c>
      <c r="CA48" s="2">
        <v>1</v>
      </c>
      <c r="CB48" s="2">
        <v>2</v>
      </c>
      <c r="CC48" s="2">
        <v>5</v>
      </c>
      <c r="CD48" s="2">
        <v>2</v>
      </c>
      <c r="CE48" s="2">
        <v>5</v>
      </c>
      <c r="CF48" s="2">
        <v>2</v>
      </c>
      <c r="CG48" s="2">
        <v>5</v>
      </c>
      <c r="CH48" s="2">
        <v>2</v>
      </c>
      <c r="CI48" s="2">
        <v>5</v>
      </c>
      <c r="CJ48" s="2" t="s">
        <v>429</v>
      </c>
      <c r="CK48" s="2">
        <v>38</v>
      </c>
      <c r="CT48" s="2">
        <v>1</v>
      </c>
      <c r="CU48" s="2">
        <v>2</v>
      </c>
      <c r="CV48" s="2">
        <v>3</v>
      </c>
      <c r="CW48" s="2">
        <v>4</v>
      </c>
      <c r="CX48" s="2">
        <v>5</v>
      </c>
      <c r="CY48" s="2">
        <v>6</v>
      </c>
      <c r="DB48" s="2">
        <v>2</v>
      </c>
      <c r="DC48" s="2">
        <v>2</v>
      </c>
      <c r="DD48" s="2">
        <v>1</v>
      </c>
      <c r="DE48" s="2">
        <v>2</v>
      </c>
      <c r="DF48" s="2">
        <v>1</v>
      </c>
      <c r="DG48" s="2">
        <v>2</v>
      </c>
      <c r="DH48" s="2">
        <v>1</v>
      </c>
      <c r="DI48" s="2">
        <v>1</v>
      </c>
      <c r="DL48" s="2">
        <v>1</v>
      </c>
      <c r="DM48" s="2">
        <v>1</v>
      </c>
      <c r="DN48" s="2">
        <v>1</v>
      </c>
      <c r="DO48" s="2">
        <v>1</v>
      </c>
      <c r="DP48" s="2">
        <v>1</v>
      </c>
      <c r="DQ48" s="2">
        <v>1</v>
      </c>
      <c r="DR48" s="2">
        <v>2</v>
      </c>
      <c r="DS48" s="2">
        <v>1</v>
      </c>
      <c r="DZ48" s="2">
        <v>1</v>
      </c>
      <c r="EA48" s="2">
        <v>1</v>
      </c>
      <c r="EJ48" s="2" t="s">
        <v>226</v>
      </c>
      <c r="EK48" s="2">
        <v>13</v>
      </c>
      <c r="ES48" s="2">
        <v>0</v>
      </c>
      <c r="ET48" s="2" t="s">
        <v>77</v>
      </c>
      <c r="EU48" s="2">
        <v>187</v>
      </c>
      <c r="EV48" s="2">
        <v>0</v>
      </c>
      <c r="EW48" s="2" t="s">
        <v>430</v>
      </c>
      <c r="EX48" s="2">
        <v>128</v>
      </c>
      <c r="EY48" s="2">
        <v>7000</v>
      </c>
      <c r="EZ48" s="2" t="s">
        <v>430</v>
      </c>
      <c r="FA48" s="2">
        <v>128</v>
      </c>
      <c r="FB48" s="2">
        <v>7000</v>
      </c>
      <c r="FC48" s="2" t="s">
        <v>126</v>
      </c>
      <c r="FD48" s="2">
        <v>161</v>
      </c>
      <c r="FE48" s="2">
        <v>0</v>
      </c>
      <c r="FH48" s="2">
        <v>0</v>
      </c>
      <c r="FI48" s="2" t="s">
        <v>126</v>
      </c>
      <c r="FJ48" s="2">
        <v>161</v>
      </c>
      <c r="FK48" s="2">
        <v>0</v>
      </c>
      <c r="FL48" s="2" t="s">
        <v>126</v>
      </c>
      <c r="FM48" s="2">
        <v>161</v>
      </c>
      <c r="FN48" s="2">
        <v>0</v>
      </c>
      <c r="FO48" s="2" t="s">
        <v>431</v>
      </c>
      <c r="FP48" s="2">
        <v>199</v>
      </c>
      <c r="FQ48" s="2">
        <v>0</v>
      </c>
      <c r="FR48" s="2" t="s">
        <v>432</v>
      </c>
      <c r="FS48" s="2">
        <v>139</v>
      </c>
      <c r="FT48" s="2">
        <v>0</v>
      </c>
      <c r="FW48" s="2">
        <v>0</v>
      </c>
      <c r="FZ48" s="2">
        <v>0</v>
      </c>
      <c r="GC48" s="2">
        <v>0</v>
      </c>
      <c r="GF48" s="2">
        <v>2</v>
      </c>
      <c r="GG48" s="2">
        <v>5</v>
      </c>
      <c r="GH48" s="2">
        <v>1</v>
      </c>
      <c r="GI48" s="2">
        <v>2</v>
      </c>
      <c r="GJ48" s="2">
        <v>1</v>
      </c>
      <c r="GK48" s="2">
        <v>2</v>
      </c>
      <c r="GL48" s="2">
        <v>2</v>
      </c>
      <c r="GM48" s="2">
        <v>5</v>
      </c>
      <c r="GN48" s="2">
        <v>2</v>
      </c>
      <c r="GO48" s="2">
        <v>5</v>
      </c>
      <c r="GT48" s="2">
        <v>1</v>
      </c>
      <c r="GU48" s="2">
        <v>2</v>
      </c>
      <c r="GV48" s="2">
        <v>1</v>
      </c>
      <c r="GW48" s="2">
        <v>2</v>
      </c>
      <c r="HJ48" s="3"/>
      <c r="HK48" s="2" t="s">
        <v>433</v>
      </c>
      <c r="HL48" s="2">
        <v>13</v>
      </c>
      <c r="HN48" s="3">
        <v>0</v>
      </c>
      <c r="HO48" s="2" t="s">
        <v>434</v>
      </c>
      <c r="HP48" s="2">
        <v>31</v>
      </c>
      <c r="HR48" s="2">
        <v>0</v>
      </c>
      <c r="ID48" s="2">
        <v>1</v>
      </c>
      <c r="IE48" s="2">
        <v>2</v>
      </c>
      <c r="IF48" s="2">
        <v>3</v>
      </c>
      <c r="IG48" s="2">
        <v>2</v>
      </c>
      <c r="IH48" s="2">
        <v>3</v>
      </c>
      <c r="II48" s="2">
        <v>1</v>
      </c>
      <c r="IV48" s="2" t="s">
        <v>435</v>
      </c>
      <c r="IW48" s="2">
        <v>16</v>
      </c>
      <c r="JF48" s="2">
        <v>1</v>
      </c>
      <c r="JG48" s="2">
        <v>2</v>
      </c>
      <c r="JO48" s="2" t="s">
        <v>436</v>
      </c>
      <c r="JP48" s="2">
        <v>4</v>
      </c>
      <c r="JQ48" s="2">
        <v>52200</v>
      </c>
      <c r="KD48" s="2">
        <v>2</v>
      </c>
      <c r="KE48" s="2">
        <v>4</v>
      </c>
      <c r="KJ48" s="2">
        <v>366</v>
      </c>
      <c r="KK48" s="4">
        <v>2.4</v>
      </c>
      <c r="KL48" s="2">
        <v>1962</v>
      </c>
      <c r="KM48" s="2">
        <v>163</v>
      </c>
      <c r="KN48" s="2">
        <v>80</v>
      </c>
      <c r="KO48" s="5">
        <v>2.2000000000000002</v>
      </c>
      <c r="KP48" s="2">
        <v>262</v>
      </c>
      <c r="KQ48" s="2">
        <v>5</v>
      </c>
      <c r="KS48" s="6"/>
      <c r="LH48" s="2">
        <v>6</v>
      </c>
      <c r="LI48" s="2">
        <v>6</v>
      </c>
      <c r="LJ48" s="2">
        <v>1</v>
      </c>
      <c r="LK48" s="2">
        <v>2</v>
      </c>
      <c r="LL48" s="2">
        <v>3</v>
      </c>
      <c r="LN48" s="2">
        <v>2</v>
      </c>
      <c r="LO48" s="2">
        <v>1</v>
      </c>
      <c r="LP48" s="2">
        <v>1</v>
      </c>
      <c r="LQ48" s="2">
        <v>1</v>
      </c>
      <c r="LR48" s="2">
        <v>1</v>
      </c>
      <c r="LS48" s="2">
        <v>1</v>
      </c>
      <c r="LX48" s="2">
        <v>2</v>
      </c>
      <c r="LY48" s="2">
        <v>2</v>
      </c>
      <c r="MK48" s="2">
        <v>2</v>
      </c>
      <c r="ML48" s="2">
        <v>1</v>
      </c>
      <c r="MM48" s="2">
        <v>2</v>
      </c>
      <c r="MQ48" s="2">
        <v>1</v>
      </c>
      <c r="NA48" s="2">
        <v>3</v>
      </c>
      <c r="NE48" s="2">
        <v>4</v>
      </c>
      <c r="NF48" s="2">
        <v>1</v>
      </c>
      <c r="NG48" s="2">
        <v>6</v>
      </c>
      <c r="NH48" s="2">
        <v>6</v>
      </c>
      <c r="NI48" s="2">
        <v>6</v>
      </c>
      <c r="NJ48" s="2">
        <v>6</v>
      </c>
      <c r="NK48" s="2">
        <v>6</v>
      </c>
      <c r="NO48" s="2">
        <v>1</v>
      </c>
      <c r="NP48" s="2">
        <v>2</v>
      </c>
      <c r="NQ48" s="2">
        <v>2</v>
      </c>
      <c r="NR48" s="2">
        <v>2</v>
      </c>
      <c r="NS48" s="2">
        <v>2</v>
      </c>
      <c r="NT48" s="2">
        <v>2</v>
      </c>
      <c r="NV48" s="2">
        <v>2</v>
      </c>
      <c r="NW48" s="2">
        <v>124</v>
      </c>
      <c r="OJ48" s="2">
        <v>1</v>
      </c>
      <c r="OK48" s="2">
        <v>1</v>
      </c>
      <c r="OL48" s="2">
        <v>1</v>
      </c>
      <c r="OM48" s="2">
        <v>1</v>
      </c>
      <c r="ON48" s="2">
        <v>2</v>
      </c>
      <c r="OO48" s="2">
        <v>1</v>
      </c>
      <c r="OP48" s="2">
        <v>1</v>
      </c>
      <c r="OS48" s="2">
        <v>2</v>
      </c>
      <c r="OT48" s="2">
        <v>1</v>
      </c>
      <c r="OU48" s="2">
        <v>1</v>
      </c>
      <c r="OV48" s="2">
        <v>2</v>
      </c>
      <c r="OW48" s="2">
        <v>1</v>
      </c>
      <c r="OX48" s="2">
        <v>1</v>
      </c>
      <c r="OY48" s="2">
        <v>1</v>
      </c>
      <c r="OZ48" s="2">
        <v>2</v>
      </c>
      <c r="PA48" s="2">
        <v>1</v>
      </c>
      <c r="PB48" s="2">
        <v>2</v>
      </c>
      <c r="PC48" s="2" t="s">
        <v>437</v>
      </c>
      <c r="PJ48" s="2">
        <v>1</v>
      </c>
      <c r="PK48" s="2">
        <v>3</v>
      </c>
      <c r="PL48" s="2">
        <v>3</v>
      </c>
      <c r="PM48" s="2">
        <v>1</v>
      </c>
      <c r="PO48" s="2">
        <v>1</v>
      </c>
      <c r="PR48" s="2">
        <v>1</v>
      </c>
      <c r="PS48" s="2">
        <v>2</v>
      </c>
      <c r="PT48" s="2">
        <v>3</v>
      </c>
      <c r="PU48" s="2">
        <v>4</v>
      </c>
      <c r="PV48" s="2">
        <v>1</v>
      </c>
      <c r="PW48" s="2">
        <v>1</v>
      </c>
      <c r="PX48" s="2">
        <v>1</v>
      </c>
      <c r="PY48" s="2">
        <v>1</v>
      </c>
      <c r="PZ48" s="2">
        <v>1</v>
      </c>
      <c r="QA48" s="2">
        <v>1</v>
      </c>
      <c r="QB48" s="2">
        <v>1</v>
      </c>
      <c r="QC48" s="2">
        <v>1</v>
      </c>
      <c r="QD48" s="2">
        <v>1</v>
      </c>
      <c r="QE48" s="2">
        <v>1</v>
      </c>
      <c r="QF48" s="2">
        <v>2</v>
      </c>
      <c r="QG48" s="2">
        <v>2</v>
      </c>
      <c r="QH48" s="2">
        <v>1</v>
      </c>
      <c r="QI48" s="2">
        <v>1</v>
      </c>
      <c r="QL48" s="2">
        <v>2</v>
      </c>
      <c r="QM48" s="2">
        <v>2</v>
      </c>
      <c r="QN48" s="2">
        <v>2</v>
      </c>
      <c r="QO48" s="2">
        <v>2</v>
      </c>
      <c r="QP48" s="2">
        <v>1</v>
      </c>
      <c r="QQ48" s="2">
        <v>1</v>
      </c>
      <c r="QR48" s="2">
        <v>1</v>
      </c>
      <c r="QS48" s="2">
        <v>1</v>
      </c>
      <c r="QT48" s="2">
        <v>1</v>
      </c>
      <c r="QU48" s="2">
        <v>1</v>
      </c>
      <c r="QV48" s="2">
        <v>5</v>
      </c>
      <c r="QW48" s="2">
        <v>10</v>
      </c>
      <c r="QX48" s="2">
        <v>13</v>
      </c>
      <c r="QY48" s="2">
        <v>1</v>
      </c>
      <c r="QZ48" s="2">
        <v>1</v>
      </c>
      <c r="RA48" s="2">
        <v>1</v>
      </c>
      <c r="RB48" s="2">
        <v>1</v>
      </c>
      <c r="RC48" s="2">
        <v>2</v>
      </c>
      <c r="RD48" s="2">
        <v>2</v>
      </c>
      <c r="RE48" s="2">
        <v>2</v>
      </c>
      <c r="RI48" s="2">
        <v>2</v>
      </c>
      <c r="RJ48" s="2">
        <v>1</v>
      </c>
      <c r="RP48" s="2">
        <v>4</v>
      </c>
      <c r="RS48" s="2">
        <v>1</v>
      </c>
      <c r="RZ48" s="2">
        <v>1</v>
      </c>
      <c r="SA48" s="2">
        <v>1</v>
      </c>
      <c r="SB48" s="2">
        <v>2</v>
      </c>
      <c r="SD48" s="2">
        <v>99</v>
      </c>
      <c r="SG48" s="2">
        <v>99</v>
      </c>
      <c r="SJ48" s="2">
        <v>99</v>
      </c>
      <c r="SM48" s="2">
        <v>3</v>
      </c>
      <c r="SN48" s="2">
        <v>0</v>
      </c>
      <c r="SO48" s="2">
        <v>0</v>
      </c>
      <c r="SP48" s="2">
        <v>1024</v>
      </c>
      <c r="SQ48" s="2">
        <v>0</v>
      </c>
      <c r="SR48" s="2">
        <v>0</v>
      </c>
      <c r="SS48" s="7"/>
      <c r="ST48" s="2">
        <v>5</v>
      </c>
      <c r="SU48" s="2">
        <v>4</v>
      </c>
      <c r="SV48" s="2">
        <v>6</v>
      </c>
      <c r="SW48" s="2">
        <v>5</v>
      </c>
      <c r="SX48" s="2">
        <v>4</v>
      </c>
      <c r="SY48" s="2">
        <v>5</v>
      </c>
      <c r="SZ48" s="2">
        <v>5</v>
      </c>
      <c r="TA48" s="2">
        <v>20</v>
      </c>
      <c r="TB48" s="2">
        <v>10</v>
      </c>
      <c r="TC48" s="2">
        <v>0</v>
      </c>
      <c r="TD48" s="2">
        <v>20</v>
      </c>
      <c r="TE48" s="2">
        <v>20</v>
      </c>
      <c r="TF48" s="2">
        <v>20</v>
      </c>
      <c r="TG48" s="2">
        <v>10</v>
      </c>
      <c r="TH48" s="8"/>
      <c r="TN48" s="2" t="s">
        <v>65</v>
      </c>
      <c r="TO48" s="2">
        <v>1</v>
      </c>
      <c r="TP48" s="2">
        <v>1</v>
      </c>
      <c r="TQ48" s="5">
        <v>1</v>
      </c>
      <c r="TR48" s="2">
        <v>2</v>
      </c>
      <c r="TS48" s="5">
        <v>0.5</v>
      </c>
      <c r="TT48" s="2">
        <v>0</v>
      </c>
      <c r="TU48" s="5">
        <v>0</v>
      </c>
      <c r="TV48" s="2">
        <v>0</v>
      </c>
      <c r="TW48" s="5">
        <v>0</v>
      </c>
      <c r="TX48" s="2">
        <v>0</v>
      </c>
      <c r="TY48" s="5">
        <v>0</v>
      </c>
      <c r="TZ48" s="2">
        <v>0</v>
      </c>
      <c r="UA48" s="5">
        <v>0</v>
      </c>
      <c r="UB48" s="5">
        <v>1.5</v>
      </c>
      <c r="UC48" s="9">
        <v>9.3360995850622405E-3</v>
      </c>
      <c r="UD48" s="10" t="s">
        <v>2145</v>
      </c>
      <c r="UE48" s="10" t="s">
        <v>2316</v>
      </c>
      <c r="UF48" s="10" t="s">
        <v>2313</v>
      </c>
      <c r="UG48" s="11" t="s">
        <v>2314</v>
      </c>
      <c r="UH48" s="2" t="s">
        <v>2366</v>
      </c>
      <c r="UI48" s="2">
        <v>60422</v>
      </c>
      <c r="UJ48" s="2">
        <v>18428</v>
      </c>
      <c r="UL48" s="2">
        <v>55021</v>
      </c>
      <c r="UN48" s="2">
        <v>302445</v>
      </c>
      <c r="UO48" s="2">
        <v>11678</v>
      </c>
      <c r="UP48" s="2">
        <v>12582</v>
      </c>
      <c r="UQ48" s="2">
        <v>17347</v>
      </c>
      <c r="UR48" s="2">
        <v>71423</v>
      </c>
      <c r="UU48" s="2">
        <v>86837</v>
      </c>
      <c r="UV48" s="2" t="s">
        <v>295</v>
      </c>
      <c r="UW48" s="2" t="s">
        <v>427</v>
      </c>
      <c r="UX48" s="3">
        <v>10439282</v>
      </c>
      <c r="UY48" s="3">
        <v>11137336</v>
      </c>
      <c r="UZ48" s="3">
        <f>IF(UH48="","",SUM(UI48:UU48))</f>
        <v>636183</v>
      </c>
      <c r="VA48" s="3">
        <f>IF(UH48="","",SUM(SN48:SR48))</f>
        <v>1024</v>
      </c>
      <c r="VB48" s="3">
        <f>IF(UH48="","",IF(VA48=0,"",UZ48+VA48))</f>
        <v>637207</v>
      </c>
      <c r="VC48" s="21">
        <f t="shared" si="1"/>
        <v>5.721359219116672</v>
      </c>
      <c r="VD48" s="2">
        <v>2</v>
      </c>
      <c r="VE48" s="2">
        <v>4</v>
      </c>
    </row>
    <row r="49" spans="1:577" x14ac:dyDescent="0.2">
      <c r="A49" s="2">
        <v>356</v>
      </c>
      <c r="B49" s="2" t="s">
        <v>727</v>
      </c>
      <c r="C49" s="2" t="s">
        <v>2221</v>
      </c>
      <c r="D49" s="2" t="s">
        <v>438</v>
      </c>
      <c r="E49" s="2">
        <v>3</v>
      </c>
      <c r="F49" s="2">
        <v>257</v>
      </c>
      <c r="G49" s="2">
        <v>194</v>
      </c>
      <c r="H49" s="2">
        <v>451</v>
      </c>
      <c r="I49" s="2">
        <v>484</v>
      </c>
      <c r="J49" s="2">
        <v>484</v>
      </c>
      <c r="K49" s="2">
        <v>265</v>
      </c>
      <c r="L49" s="2">
        <v>219</v>
      </c>
      <c r="M49" s="2">
        <v>484</v>
      </c>
      <c r="N49" s="2">
        <v>7</v>
      </c>
      <c r="O49" s="2">
        <v>1</v>
      </c>
      <c r="P49" s="2">
        <v>8</v>
      </c>
      <c r="Q49" s="2">
        <v>0</v>
      </c>
      <c r="R49" s="2">
        <v>8</v>
      </c>
      <c r="S49" s="2">
        <v>2</v>
      </c>
      <c r="T49" s="2">
        <v>2</v>
      </c>
      <c r="U49" s="2">
        <v>0</v>
      </c>
      <c r="V49" s="2">
        <v>1</v>
      </c>
      <c r="W49" s="2">
        <v>2</v>
      </c>
      <c r="X49" s="2">
        <v>3</v>
      </c>
      <c r="Z49" s="2">
        <v>98</v>
      </c>
      <c r="AA49" s="2" t="s">
        <v>439</v>
      </c>
      <c r="AB49" s="2">
        <v>16</v>
      </c>
      <c r="AE49" s="2">
        <v>1</v>
      </c>
      <c r="AF49" s="2">
        <v>1</v>
      </c>
      <c r="AG49" s="2">
        <v>1</v>
      </c>
      <c r="AH49" s="2">
        <v>1</v>
      </c>
      <c r="AJ49" s="2">
        <v>2</v>
      </c>
      <c r="AK49" s="2">
        <v>3</v>
      </c>
      <c r="AL49" s="2">
        <v>4</v>
      </c>
      <c r="AS49" s="2">
        <v>4</v>
      </c>
      <c r="AT49" s="2">
        <v>1</v>
      </c>
      <c r="AW49" s="2">
        <v>1</v>
      </c>
      <c r="AX49" s="2" t="s">
        <v>1659</v>
      </c>
      <c r="AY49" s="2">
        <v>10</v>
      </c>
      <c r="AZ49" s="2">
        <v>1</v>
      </c>
      <c r="BA49" s="2">
        <v>3</v>
      </c>
      <c r="BB49" s="2">
        <v>1</v>
      </c>
      <c r="BC49" s="2">
        <v>3</v>
      </c>
      <c r="BD49" s="2">
        <v>1</v>
      </c>
      <c r="BE49" s="2">
        <v>2</v>
      </c>
      <c r="BF49" s="2">
        <v>1</v>
      </c>
      <c r="BG49" s="2">
        <v>2</v>
      </c>
      <c r="BH49" s="2">
        <v>1</v>
      </c>
      <c r="BI49" s="2">
        <v>3</v>
      </c>
      <c r="BJ49" s="2">
        <v>1</v>
      </c>
      <c r="BK49" s="2">
        <v>2</v>
      </c>
      <c r="BL49" s="2">
        <v>1</v>
      </c>
      <c r="BM49" s="2">
        <v>2</v>
      </c>
      <c r="BN49" s="2">
        <v>1</v>
      </c>
      <c r="BO49" s="2">
        <v>2</v>
      </c>
      <c r="BP49" s="2">
        <v>1</v>
      </c>
      <c r="BQ49" s="2">
        <v>3</v>
      </c>
      <c r="BR49" s="2">
        <v>1</v>
      </c>
      <c r="BS49" s="2">
        <v>2</v>
      </c>
      <c r="BT49" s="2">
        <v>1</v>
      </c>
      <c r="BU49" s="2">
        <v>2</v>
      </c>
      <c r="BV49" s="2">
        <v>1</v>
      </c>
      <c r="BW49" s="2">
        <v>3</v>
      </c>
      <c r="BX49" s="2">
        <v>1</v>
      </c>
      <c r="BY49" s="2">
        <v>2</v>
      </c>
      <c r="BZ49" s="2">
        <v>1</v>
      </c>
      <c r="CA49" s="2">
        <v>2</v>
      </c>
      <c r="CB49" s="2">
        <v>2</v>
      </c>
      <c r="CC49" s="2">
        <v>5</v>
      </c>
      <c r="CD49" s="2">
        <v>2</v>
      </c>
      <c r="CE49" s="2">
        <v>5</v>
      </c>
      <c r="CF49" s="2">
        <v>2</v>
      </c>
      <c r="CG49" s="2">
        <v>5</v>
      </c>
      <c r="CH49" s="2">
        <v>2</v>
      </c>
      <c r="CI49" s="2">
        <v>5</v>
      </c>
      <c r="CJ49" s="2" t="s">
        <v>1686</v>
      </c>
      <c r="CK49" s="2">
        <v>38</v>
      </c>
      <c r="CT49" s="2">
        <v>1</v>
      </c>
      <c r="CU49" s="2">
        <v>2</v>
      </c>
      <c r="CV49" s="2">
        <v>3</v>
      </c>
      <c r="CW49" s="2">
        <v>4</v>
      </c>
      <c r="CX49" s="2">
        <v>5</v>
      </c>
      <c r="CY49" s="2">
        <v>6</v>
      </c>
      <c r="CZ49" s="2">
        <v>2</v>
      </c>
      <c r="DA49" s="2">
        <v>2</v>
      </c>
      <c r="DB49" s="2">
        <v>2</v>
      </c>
      <c r="DC49" s="2">
        <v>2</v>
      </c>
      <c r="DD49" s="2">
        <v>1</v>
      </c>
      <c r="DE49" s="2">
        <v>1</v>
      </c>
      <c r="DF49" s="2">
        <v>1</v>
      </c>
      <c r="DG49" s="2">
        <v>1</v>
      </c>
      <c r="DH49" s="2">
        <v>2</v>
      </c>
      <c r="DI49" s="2">
        <v>2</v>
      </c>
      <c r="DJ49" s="2">
        <v>1</v>
      </c>
      <c r="DK49" s="2">
        <v>1</v>
      </c>
      <c r="DL49" s="2">
        <v>1</v>
      </c>
      <c r="DM49" s="2">
        <v>1</v>
      </c>
      <c r="DN49" s="2">
        <v>1</v>
      </c>
      <c r="DO49" s="2">
        <v>1</v>
      </c>
      <c r="DP49" s="2">
        <v>2</v>
      </c>
      <c r="DQ49" s="2">
        <v>2</v>
      </c>
      <c r="DR49" s="2">
        <v>1</v>
      </c>
      <c r="DS49" s="2">
        <v>1</v>
      </c>
      <c r="DT49" s="2">
        <v>1</v>
      </c>
      <c r="DU49" s="2">
        <v>1</v>
      </c>
      <c r="DV49" s="2">
        <v>2</v>
      </c>
      <c r="DW49" s="2">
        <v>2</v>
      </c>
      <c r="DX49" s="2">
        <v>2</v>
      </c>
      <c r="DY49" s="2">
        <v>2</v>
      </c>
      <c r="DZ49" s="2">
        <v>1</v>
      </c>
      <c r="EA49" s="2">
        <v>1</v>
      </c>
      <c r="EJ49" s="2" t="s">
        <v>440</v>
      </c>
      <c r="EK49" s="2">
        <v>1</v>
      </c>
      <c r="EL49" s="2">
        <v>20</v>
      </c>
      <c r="EQ49" s="2" t="s">
        <v>77</v>
      </c>
      <c r="ER49" s="2">
        <v>187</v>
      </c>
      <c r="ES49" s="2">
        <v>0</v>
      </c>
      <c r="ET49" s="2" t="s">
        <v>77</v>
      </c>
      <c r="EU49" s="2">
        <v>187</v>
      </c>
      <c r="EV49" s="2">
        <v>0</v>
      </c>
      <c r="EW49" s="2" t="s">
        <v>190</v>
      </c>
      <c r="EX49" s="2">
        <v>118</v>
      </c>
      <c r="EY49" s="2">
        <v>6000</v>
      </c>
      <c r="EZ49" s="2" t="s">
        <v>190</v>
      </c>
      <c r="FA49" s="2">
        <v>118</v>
      </c>
      <c r="FB49" s="2">
        <v>6000</v>
      </c>
      <c r="FC49" s="2" t="s">
        <v>441</v>
      </c>
      <c r="FD49" s="2">
        <v>29</v>
      </c>
      <c r="FE49" s="2">
        <v>0</v>
      </c>
      <c r="FF49" s="2" t="s">
        <v>442</v>
      </c>
      <c r="FG49" s="2">
        <v>65</v>
      </c>
      <c r="FH49" s="2">
        <v>0</v>
      </c>
      <c r="FI49" s="2" t="s">
        <v>443</v>
      </c>
      <c r="FJ49" s="2">
        <v>36</v>
      </c>
      <c r="FK49" s="2">
        <v>0</v>
      </c>
      <c r="FL49" s="2" t="s">
        <v>444</v>
      </c>
      <c r="FM49" s="2">
        <v>136</v>
      </c>
      <c r="FN49" s="2">
        <v>0</v>
      </c>
      <c r="FO49" s="2" t="s">
        <v>77</v>
      </c>
      <c r="FP49" s="2">
        <v>187</v>
      </c>
      <c r="FQ49" s="2">
        <v>0</v>
      </c>
      <c r="FR49" s="2" t="s">
        <v>445</v>
      </c>
      <c r="FS49" s="2">
        <v>65</v>
      </c>
      <c r="FT49" s="2">
        <v>0</v>
      </c>
      <c r="FW49" s="2">
        <v>0</v>
      </c>
      <c r="FX49" s="2" t="s">
        <v>446</v>
      </c>
      <c r="FY49" s="2">
        <v>71</v>
      </c>
      <c r="FZ49" s="2">
        <v>0</v>
      </c>
      <c r="GA49" s="2" t="s">
        <v>1687</v>
      </c>
      <c r="GB49" s="2">
        <v>11</v>
      </c>
      <c r="GC49" s="2">
        <v>12000</v>
      </c>
      <c r="GD49" s="2" t="s">
        <v>447</v>
      </c>
      <c r="GE49" s="2">
        <v>153</v>
      </c>
      <c r="GF49" s="2">
        <v>2</v>
      </c>
      <c r="GG49" s="2">
        <v>5</v>
      </c>
      <c r="GH49" s="2">
        <v>1</v>
      </c>
      <c r="GI49" s="2">
        <v>2</v>
      </c>
      <c r="GJ49" s="2">
        <v>1</v>
      </c>
      <c r="GK49" s="2">
        <v>2</v>
      </c>
      <c r="GL49" s="2">
        <v>2</v>
      </c>
      <c r="GM49" s="2">
        <v>5</v>
      </c>
      <c r="GN49" s="2">
        <v>1</v>
      </c>
      <c r="GO49" s="2">
        <v>2</v>
      </c>
      <c r="GP49" s="2" t="s">
        <v>448</v>
      </c>
      <c r="GQ49" s="2">
        <v>11</v>
      </c>
      <c r="GT49" s="2">
        <v>1</v>
      </c>
      <c r="GU49" s="2">
        <v>2</v>
      </c>
      <c r="GV49" s="2">
        <v>1</v>
      </c>
      <c r="GW49" s="2">
        <v>2</v>
      </c>
      <c r="GZ49" s="2">
        <v>1</v>
      </c>
      <c r="HA49" s="2">
        <v>2</v>
      </c>
      <c r="HJ49" s="3"/>
      <c r="HK49" s="2" t="s">
        <v>1688</v>
      </c>
      <c r="HL49" s="2">
        <v>25</v>
      </c>
      <c r="HN49" s="3">
        <v>8000</v>
      </c>
      <c r="HO49" s="2" t="s">
        <v>449</v>
      </c>
      <c r="HP49" s="2">
        <v>31</v>
      </c>
      <c r="HR49" s="2">
        <v>8000</v>
      </c>
      <c r="HW49" s="2" t="s">
        <v>450</v>
      </c>
      <c r="HX49" s="2">
        <v>15</v>
      </c>
      <c r="HZ49" s="2">
        <v>4000</v>
      </c>
      <c r="IA49" s="2" t="s">
        <v>451</v>
      </c>
      <c r="IB49" s="2">
        <v>5</v>
      </c>
      <c r="ID49" s="2">
        <v>1</v>
      </c>
      <c r="IE49" s="2">
        <v>1</v>
      </c>
      <c r="IF49" s="2">
        <v>2</v>
      </c>
      <c r="IG49" s="2">
        <v>2</v>
      </c>
      <c r="JF49" s="2">
        <v>1</v>
      </c>
      <c r="KD49" s="2">
        <v>1</v>
      </c>
      <c r="KJ49" s="2">
        <v>1</v>
      </c>
      <c r="KK49" s="4">
        <v>5</v>
      </c>
      <c r="KL49" s="2">
        <v>4</v>
      </c>
      <c r="KM49" s="2">
        <v>0</v>
      </c>
      <c r="KO49" s="5"/>
      <c r="KS49" s="6"/>
      <c r="LH49" s="2">
        <v>999</v>
      </c>
      <c r="LI49" s="2">
        <v>1</v>
      </c>
      <c r="LJ49" s="2">
        <v>1</v>
      </c>
      <c r="LK49" s="2">
        <v>2</v>
      </c>
      <c r="LN49" s="2">
        <v>3</v>
      </c>
      <c r="LO49" s="2">
        <v>2</v>
      </c>
      <c r="LP49" s="2">
        <v>2</v>
      </c>
      <c r="LQ49" s="2">
        <v>2</v>
      </c>
      <c r="LR49" s="2">
        <v>2</v>
      </c>
      <c r="LX49" s="2">
        <v>1</v>
      </c>
      <c r="LY49" s="2">
        <v>3</v>
      </c>
      <c r="MC49" s="2">
        <v>1</v>
      </c>
      <c r="MK49" s="2">
        <v>1</v>
      </c>
      <c r="ML49" s="2">
        <v>2</v>
      </c>
      <c r="MM49" s="2">
        <v>3</v>
      </c>
      <c r="MN49" s="2">
        <v>5</v>
      </c>
      <c r="MQ49" s="2">
        <v>1</v>
      </c>
      <c r="MR49" s="2">
        <v>2</v>
      </c>
      <c r="MS49" s="2">
        <v>3</v>
      </c>
      <c r="NA49" s="2">
        <v>1</v>
      </c>
      <c r="NB49" s="2">
        <v>2</v>
      </c>
      <c r="NC49" s="2">
        <v>3</v>
      </c>
      <c r="NE49" s="2">
        <v>2</v>
      </c>
      <c r="NF49" s="2">
        <v>6</v>
      </c>
      <c r="NG49" s="2">
        <v>1</v>
      </c>
      <c r="NH49" s="2">
        <v>1</v>
      </c>
      <c r="NI49" s="2">
        <v>6</v>
      </c>
      <c r="NJ49" s="2">
        <v>6</v>
      </c>
      <c r="NK49" s="2">
        <v>6</v>
      </c>
      <c r="NO49" s="2">
        <v>1</v>
      </c>
      <c r="NP49" s="2">
        <v>2</v>
      </c>
      <c r="NQ49" s="2">
        <v>2</v>
      </c>
      <c r="NR49" s="2">
        <v>1</v>
      </c>
      <c r="NS49" s="2">
        <v>1</v>
      </c>
      <c r="NT49" s="2">
        <v>1</v>
      </c>
      <c r="NX49" s="2">
        <v>50</v>
      </c>
      <c r="NY49" s="2">
        <v>256</v>
      </c>
      <c r="NZ49" s="2">
        <v>50</v>
      </c>
      <c r="OA49" s="2">
        <v>2122</v>
      </c>
      <c r="OJ49" s="2">
        <v>1</v>
      </c>
      <c r="OK49" s="2">
        <v>1</v>
      </c>
      <c r="OL49" s="2">
        <v>1</v>
      </c>
      <c r="OM49" s="2">
        <v>1</v>
      </c>
      <c r="ON49" s="2">
        <v>1</v>
      </c>
      <c r="OO49" s="2">
        <v>1</v>
      </c>
      <c r="OP49" s="2">
        <v>4</v>
      </c>
      <c r="OS49" s="2">
        <v>2</v>
      </c>
      <c r="OT49" s="2">
        <v>1</v>
      </c>
      <c r="OU49" s="2">
        <v>1</v>
      </c>
      <c r="OV49" s="2">
        <v>1</v>
      </c>
      <c r="OW49" s="2">
        <v>1</v>
      </c>
      <c r="OX49" s="2">
        <v>1</v>
      </c>
      <c r="OY49" s="2">
        <v>1</v>
      </c>
      <c r="OZ49" s="2">
        <v>1</v>
      </c>
      <c r="PA49" s="2">
        <v>1</v>
      </c>
      <c r="PB49" s="2">
        <v>2</v>
      </c>
      <c r="PJ49" s="2">
        <v>1</v>
      </c>
      <c r="PK49" s="2">
        <v>3</v>
      </c>
      <c r="PL49" s="2">
        <v>3</v>
      </c>
      <c r="PM49" s="2">
        <v>1</v>
      </c>
      <c r="PO49" s="2">
        <v>1</v>
      </c>
      <c r="PR49" s="2">
        <v>2</v>
      </c>
      <c r="PT49" s="2">
        <v>3</v>
      </c>
      <c r="PU49" s="2">
        <v>4</v>
      </c>
      <c r="PV49" s="2">
        <v>1</v>
      </c>
      <c r="PW49" s="2">
        <v>1</v>
      </c>
      <c r="PX49" s="2">
        <v>1</v>
      </c>
      <c r="PY49" s="2">
        <v>2</v>
      </c>
      <c r="PZ49" s="2">
        <v>1</v>
      </c>
      <c r="QA49" s="2">
        <v>1</v>
      </c>
      <c r="QB49" s="2">
        <v>1</v>
      </c>
      <c r="QC49" s="2">
        <v>1</v>
      </c>
      <c r="QD49" s="2">
        <v>1</v>
      </c>
      <c r="QE49" s="2">
        <v>1</v>
      </c>
      <c r="QF49" s="2">
        <v>1</v>
      </c>
      <c r="QG49" s="2">
        <v>2</v>
      </c>
      <c r="QI49" s="2">
        <v>2</v>
      </c>
      <c r="QJ49" s="2">
        <v>2</v>
      </c>
      <c r="QL49" s="2">
        <v>2</v>
      </c>
      <c r="QM49" s="2">
        <v>1</v>
      </c>
      <c r="QN49" s="2">
        <v>1</v>
      </c>
      <c r="QO49" s="2">
        <v>2</v>
      </c>
      <c r="QP49" s="2">
        <v>1</v>
      </c>
      <c r="QQ49" s="2">
        <v>1</v>
      </c>
      <c r="QR49" s="2">
        <v>1</v>
      </c>
      <c r="QS49" s="2">
        <v>1</v>
      </c>
      <c r="QT49" s="2">
        <v>2</v>
      </c>
      <c r="QU49" s="2">
        <v>2</v>
      </c>
      <c r="QV49" s="2">
        <v>7</v>
      </c>
      <c r="QW49" s="2">
        <v>12</v>
      </c>
      <c r="QX49" s="2">
        <v>13</v>
      </c>
      <c r="QY49" s="2">
        <v>1</v>
      </c>
      <c r="QZ49" s="2">
        <v>2</v>
      </c>
      <c r="RA49" s="2">
        <v>1</v>
      </c>
      <c r="RB49" s="2">
        <v>1</v>
      </c>
      <c r="RC49" s="2">
        <v>5</v>
      </c>
      <c r="RD49" s="2">
        <v>6</v>
      </c>
      <c r="RE49" s="2">
        <v>2</v>
      </c>
      <c r="RI49" s="2">
        <v>1</v>
      </c>
      <c r="RJ49" s="2">
        <v>1</v>
      </c>
      <c r="RP49" s="2">
        <v>2</v>
      </c>
      <c r="RS49" s="2">
        <v>4</v>
      </c>
      <c r="RZ49" s="2">
        <v>2</v>
      </c>
      <c r="SA49" s="2">
        <v>1</v>
      </c>
      <c r="SB49" s="2">
        <v>2</v>
      </c>
      <c r="SD49" s="2">
        <v>99</v>
      </c>
      <c r="SG49" s="2">
        <v>99</v>
      </c>
      <c r="SJ49" s="2">
        <v>99</v>
      </c>
      <c r="SM49" s="2">
        <v>1</v>
      </c>
      <c r="SN49" s="2">
        <v>400000</v>
      </c>
      <c r="SO49" s="2">
        <v>0</v>
      </c>
      <c r="SP49" s="2">
        <v>30000</v>
      </c>
      <c r="SQ49" s="2">
        <v>0</v>
      </c>
      <c r="SR49" s="2">
        <v>0</v>
      </c>
      <c r="SS49" s="7">
        <v>0</v>
      </c>
      <c r="ST49" s="2">
        <v>5</v>
      </c>
      <c r="SU49" s="2">
        <v>5</v>
      </c>
      <c r="SV49" s="2">
        <v>6</v>
      </c>
      <c r="SW49" s="2">
        <v>5</v>
      </c>
      <c r="SX49" s="2">
        <v>1</v>
      </c>
      <c r="SY49" s="2">
        <v>5</v>
      </c>
      <c r="SZ49" s="2">
        <v>5</v>
      </c>
      <c r="TA49" s="2">
        <v>5</v>
      </c>
      <c r="TB49" s="2">
        <v>5</v>
      </c>
      <c r="TC49" s="2">
        <v>5</v>
      </c>
      <c r="TD49" s="2">
        <v>5</v>
      </c>
      <c r="TE49" s="2">
        <v>70</v>
      </c>
      <c r="TF49" s="2">
        <v>5</v>
      </c>
      <c r="TG49" s="2">
        <v>5</v>
      </c>
      <c r="TH49" s="8"/>
      <c r="TN49" s="2" t="s">
        <v>65</v>
      </c>
      <c r="TO49" s="2">
        <v>1</v>
      </c>
      <c r="TP49" s="2">
        <v>1</v>
      </c>
      <c r="TQ49" s="5">
        <v>1</v>
      </c>
      <c r="TR49" s="2">
        <v>0</v>
      </c>
      <c r="TS49" s="5">
        <v>0</v>
      </c>
      <c r="TT49" s="2">
        <v>0</v>
      </c>
      <c r="TU49" s="5">
        <v>0</v>
      </c>
      <c r="TV49" s="2">
        <v>0</v>
      </c>
      <c r="TW49" s="5">
        <v>0</v>
      </c>
      <c r="TX49" s="2">
        <v>0</v>
      </c>
      <c r="TY49" s="5">
        <v>0</v>
      </c>
      <c r="TZ49" s="2">
        <v>0</v>
      </c>
      <c r="UA49" s="5">
        <v>0</v>
      </c>
      <c r="UB49" s="5">
        <v>1</v>
      </c>
      <c r="UC49" s="9">
        <v>6.2240663900414942E-3</v>
      </c>
      <c r="UD49" s="10" t="s">
        <v>2331</v>
      </c>
      <c r="UE49" s="10" t="s">
        <v>2328</v>
      </c>
      <c r="UF49" s="10" t="s">
        <v>2313</v>
      </c>
      <c r="UG49" s="11" t="s">
        <v>2314</v>
      </c>
      <c r="UH49" s="2" t="s">
        <v>2367</v>
      </c>
      <c r="UI49" s="2">
        <v>23943</v>
      </c>
      <c r="UJ49" s="2">
        <v>42113</v>
      </c>
      <c r="UK49" s="2">
        <v>96062</v>
      </c>
      <c r="UO49" s="2">
        <v>19765</v>
      </c>
      <c r="UP49" s="2">
        <v>10529</v>
      </c>
      <c r="UQ49" s="2">
        <v>27434</v>
      </c>
      <c r="UR49" s="2">
        <v>31067</v>
      </c>
      <c r="UT49" s="2">
        <v>51325</v>
      </c>
      <c r="UV49" s="2" t="s">
        <v>727</v>
      </c>
      <c r="UW49" s="2" t="s">
        <v>2221</v>
      </c>
      <c r="UX49" s="3">
        <v>130747117</v>
      </c>
      <c r="UY49" s="3">
        <v>126138653</v>
      </c>
      <c r="UZ49" s="3">
        <f>IF(UH49="","",SUM(UI49:UU49))</f>
        <v>302238</v>
      </c>
      <c r="VA49" s="3">
        <f>IF(UH49="","",SUM(SN49:SR49))</f>
        <v>430000</v>
      </c>
      <c r="VB49" s="3">
        <f>IF(UH49="","",IF(VA49=0,"",UZ49+VA49))</f>
        <v>732238</v>
      </c>
      <c r="VC49" s="21">
        <f t="shared" si="1"/>
        <v>0.58050247294142265</v>
      </c>
    </row>
    <row r="50" spans="1:577" x14ac:dyDescent="0.2">
      <c r="A50" s="2">
        <v>359</v>
      </c>
      <c r="B50" s="2" t="s">
        <v>2180</v>
      </c>
      <c r="C50" s="2" t="s">
        <v>2222</v>
      </c>
      <c r="D50" s="2" t="s">
        <v>452</v>
      </c>
      <c r="E50" s="2">
        <v>98</v>
      </c>
      <c r="F50" s="2">
        <v>27</v>
      </c>
      <c r="G50" s="2">
        <v>20</v>
      </c>
      <c r="H50" s="2">
        <v>47</v>
      </c>
      <c r="I50" s="2">
        <v>47</v>
      </c>
      <c r="J50" s="2">
        <v>47</v>
      </c>
      <c r="K50" s="2">
        <v>27</v>
      </c>
      <c r="L50" s="2">
        <v>20</v>
      </c>
      <c r="M50" s="2">
        <v>47</v>
      </c>
      <c r="N50" s="2">
        <v>2</v>
      </c>
      <c r="O50" s="2">
        <v>0</v>
      </c>
      <c r="P50" s="2">
        <v>1</v>
      </c>
      <c r="Q50" s="2">
        <v>1</v>
      </c>
      <c r="R50" s="2">
        <v>2</v>
      </c>
      <c r="S50" s="2">
        <v>0</v>
      </c>
      <c r="T50" s="2">
        <v>2</v>
      </c>
      <c r="U50" s="2">
        <v>0</v>
      </c>
      <c r="V50" s="2">
        <v>1</v>
      </c>
      <c r="W50" s="2">
        <v>2</v>
      </c>
      <c r="X50" s="2">
        <v>3</v>
      </c>
      <c r="AE50" s="2">
        <v>3</v>
      </c>
      <c r="AF50" s="2">
        <v>2</v>
      </c>
      <c r="AG50" s="2">
        <v>1</v>
      </c>
      <c r="AH50" s="2">
        <v>1</v>
      </c>
      <c r="AJ50" s="2">
        <v>3</v>
      </c>
      <c r="AS50" s="2">
        <v>3</v>
      </c>
      <c r="AT50" s="2">
        <v>1</v>
      </c>
      <c r="AW50" s="2">
        <v>2</v>
      </c>
      <c r="AZ50" s="2">
        <v>1</v>
      </c>
      <c r="BA50" s="2">
        <v>1</v>
      </c>
      <c r="BB50" s="2">
        <v>1</v>
      </c>
      <c r="BC50" s="2">
        <v>1</v>
      </c>
      <c r="BD50" s="2">
        <v>1</v>
      </c>
      <c r="BE50" s="2">
        <v>2</v>
      </c>
      <c r="BF50" s="2">
        <v>1</v>
      </c>
      <c r="BG50" s="2">
        <v>2</v>
      </c>
      <c r="BH50" s="2">
        <v>1</v>
      </c>
      <c r="BI50" s="2">
        <v>1</v>
      </c>
      <c r="BJ50" s="2">
        <v>2</v>
      </c>
      <c r="BK50" s="2">
        <v>5</v>
      </c>
      <c r="BL50" s="2">
        <v>2</v>
      </c>
      <c r="BM50" s="2">
        <v>5</v>
      </c>
      <c r="BN50" s="2">
        <v>1</v>
      </c>
      <c r="BO50" s="2">
        <v>2</v>
      </c>
      <c r="BP50" s="2">
        <v>2</v>
      </c>
      <c r="BQ50" s="2">
        <v>5</v>
      </c>
      <c r="BR50" s="2">
        <v>2</v>
      </c>
      <c r="BS50" s="2">
        <v>5</v>
      </c>
      <c r="BT50" s="2">
        <v>1</v>
      </c>
      <c r="BU50" s="2">
        <v>2</v>
      </c>
      <c r="BV50" s="2">
        <v>2</v>
      </c>
      <c r="BW50" s="2">
        <v>5</v>
      </c>
      <c r="BX50" s="2">
        <v>1</v>
      </c>
      <c r="BY50" s="2">
        <v>2</v>
      </c>
      <c r="BZ50" s="2">
        <v>1</v>
      </c>
      <c r="CA50" s="2">
        <v>1</v>
      </c>
      <c r="CB50" s="2">
        <v>2</v>
      </c>
      <c r="CC50" s="2">
        <v>5</v>
      </c>
      <c r="CD50" s="2">
        <v>2</v>
      </c>
      <c r="CE50" s="2">
        <v>5</v>
      </c>
      <c r="CF50" s="2">
        <v>2</v>
      </c>
      <c r="CG50" s="2">
        <v>5</v>
      </c>
      <c r="CH50" s="2">
        <v>2</v>
      </c>
      <c r="CI50" s="2">
        <v>5</v>
      </c>
      <c r="CJ50" s="2" t="s">
        <v>453</v>
      </c>
      <c r="CK50" s="2">
        <v>33</v>
      </c>
      <c r="CZ50" s="2">
        <v>2</v>
      </c>
      <c r="DA50" s="2">
        <v>2</v>
      </c>
      <c r="DB50" s="2">
        <v>2</v>
      </c>
      <c r="DC50" s="2">
        <v>2</v>
      </c>
      <c r="DD50" s="2">
        <v>1</v>
      </c>
      <c r="DE50" s="2">
        <v>2</v>
      </c>
      <c r="DF50" s="2">
        <v>1</v>
      </c>
      <c r="DG50" s="2">
        <v>2</v>
      </c>
      <c r="DH50" s="2">
        <v>2</v>
      </c>
      <c r="DI50" s="2">
        <v>2</v>
      </c>
      <c r="DN50" s="2">
        <v>2</v>
      </c>
      <c r="DO50" s="2">
        <v>2</v>
      </c>
      <c r="DT50" s="2">
        <v>1</v>
      </c>
      <c r="DU50" s="2">
        <v>2</v>
      </c>
      <c r="DX50" s="2">
        <v>1</v>
      </c>
      <c r="DY50" s="2">
        <v>1</v>
      </c>
      <c r="DZ50" s="2">
        <v>2</v>
      </c>
      <c r="EA50" s="2">
        <v>1</v>
      </c>
      <c r="EJ50" s="2" t="s">
        <v>454</v>
      </c>
      <c r="EK50" s="2">
        <v>5</v>
      </c>
      <c r="EQ50" s="2" t="s">
        <v>77</v>
      </c>
      <c r="ER50" s="2">
        <v>187</v>
      </c>
      <c r="ES50" s="2">
        <v>0</v>
      </c>
      <c r="ET50" s="2" t="s">
        <v>77</v>
      </c>
      <c r="EU50" s="2">
        <v>187</v>
      </c>
      <c r="EV50" s="2">
        <v>0</v>
      </c>
      <c r="EW50" s="2" t="s">
        <v>455</v>
      </c>
      <c r="EX50" s="2">
        <v>118</v>
      </c>
      <c r="EY50" s="2">
        <v>3723</v>
      </c>
      <c r="EZ50" s="2" t="s">
        <v>455</v>
      </c>
      <c r="FA50" s="2">
        <v>118</v>
      </c>
      <c r="FB50" s="2">
        <v>3723</v>
      </c>
      <c r="FC50" s="2" t="s">
        <v>456</v>
      </c>
      <c r="FD50" s="2">
        <v>29</v>
      </c>
      <c r="FE50" s="2">
        <v>0</v>
      </c>
      <c r="FH50" s="2">
        <v>0</v>
      </c>
      <c r="FK50" s="2">
        <v>0</v>
      </c>
      <c r="FL50" s="2" t="s">
        <v>457</v>
      </c>
      <c r="FM50" s="2">
        <v>10</v>
      </c>
      <c r="FN50" s="2">
        <v>0</v>
      </c>
      <c r="FQ50" s="2">
        <v>0</v>
      </c>
      <c r="FT50" s="2">
        <v>0</v>
      </c>
      <c r="FU50" s="2" t="s">
        <v>458</v>
      </c>
      <c r="FV50" s="2">
        <v>88</v>
      </c>
      <c r="FW50" s="2">
        <v>0</v>
      </c>
      <c r="FZ50" s="2">
        <v>0</v>
      </c>
      <c r="GA50" s="2" t="s">
        <v>227</v>
      </c>
      <c r="GB50" s="2">
        <v>39</v>
      </c>
      <c r="GC50" s="2">
        <v>9929</v>
      </c>
      <c r="GD50" s="2" t="s">
        <v>459</v>
      </c>
      <c r="GE50" s="2">
        <v>39</v>
      </c>
      <c r="GF50" s="2">
        <v>1</v>
      </c>
      <c r="GG50" s="2">
        <v>1</v>
      </c>
      <c r="GH50" s="2">
        <v>1</v>
      </c>
      <c r="GI50" s="2">
        <v>1</v>
      </c>
      <c r="GJ50" s="2">
        <v>1</v>
      </c>
      <c r="GK50" s="2">
        <v>3</v>
      </c>
      <c r="GL50" s="2">
        <v>2</v>
      </c>
      <c r="GM50" s="2">
        <v>5</v>
      </c>
      <c r="GN50" s="2">
        <v>2</v>
      </c>
      <c r="GO50" s="2">
        <v>5</v>
      </c>
      <c r="GR50" s="2">
        <v>2</v>
      </c>
      <c r="GS50" s="2">
        <v>1</v>
      </c>
      <c r="GT50" s="2">
        <v>1</v>
      </c>
      <c r="GU50" s="2">
        <v>2</v>
      </c>
      <c r="GV50" s="2">
        <v>1</v>
      </c>
      <c r="GW50" s="2">
        <v>2</v>
      </c>
      <c r="HB50" s="2" t="s">
        <v>460</v>
      </c>
      <c r="HC50" s="2">
        <v>4</v>
      </c>
      <c r="HG50" s="2" t="s">
        <v>461</v>
      </c>
      <c r="HH50" s="2">
        <v>12</v>
      </c>
      <c r="HJ50" s="3">
        <v>9929</v>
      </c>
      <c r="HK50" s="2" t="s">
        <v>462</v>
      </c>
      <c r="HL50" s="2">
        <v>13</v>
      </c>
      <c r="HN50" s="3">
        <v>3248</v>
      </c>
      <c r="HO50" s="2" t="s">
        <v>463</v>
      </c>
      <c r="HP50" s="2">
        <v>31</v>
      </c>
      <c r="HQ50" s="2">
        <v>3</v>
      </c>
      <c r="HR50" s="2">
        <v>742</v>
      </c>
      <c r="ID50" s="2">
        <v>1</v>
      </c>
      <c r="IE50" s="2">
        <v>2</v>
      </c>
      <c r="IF50" s="2">
        <v>2</v>
      </c>
      <c r="IG50" s="2">
        <v>2</v>
      </c>
      <c r="IH50" s="2">
        <v>1</v>
      </c>
      <c r="II50" s="2">
        <v>1</v>
      </c>
      <c r="IV50" s="2" t="s">
        <v>464</v>
      </c>
      <c r="IW50" s="2">
        <v>17</v>
      </c>
      <c r="JF50" s="2">
        <v>1</v>
      </c>
      <c r="JG50" s="2">
        <v>2</v>
      </c>
      <c r="JO50" s="2" t="s">
        <v>465</v>
      </c>
      <c r="JP50" s="2">
        <v>5</v>
      </c>
      <c r="JQ50" s="2">
        <v>5724</v>
      </c>
      <c r="KD50" s="2">
        <v>1</v>
      </c>
      <c r="KE50" s="2">
        <v>1</v>
      </c>
      <c r="KJ50" s="2">
        <v>2</v>
      </c>
      <c r="KK50" s="4">
        <v>5.3</v>
      </c>
      <c r="KL50" s="2">
        <v>128</v>
      </c>
      <c r="KM50" s="2">
        <v>6</v>
      </c>
      <c r="KN50" s="2">
        <v>3</v>
      </c>
      <c r="KO50" s="5">
        <v>5.3</v>
      </c>
      <c r="KP50" s="2" t="s">
        <v>466</v>
      </c>
      <c r="KQ50" s="2">
        <v>2</v>
      </c>
      <c r="KS50" s="6"/>
      <c r="LH50" s="2">
        <v>1</v>
      </c>
      <c r="LI50" s="2">
        <v>1</v>
      </c>
      <c r="LJ50" s="2">
        <v>1</v>
      </c>
      <c r="LK50" s="2">
        <v>2</v>
      </c>
      <c r="LL50" s="2">
        <v>3</v>
      </c>
      <c r="LN50" s="2">
        <v>2</v>
      </c>
      <c r="LO50" s="2">
        <v>2</v>
      </c>
      <c r="LP50" s="2">
        <v>2</v>
      </c>
      <c r="LQ50" s="2">
        <v>1</v>
      </c>
      <c r="LR50" s="2">
        <v>1</v>
      </c>
      <c r="LS50" s="2">
        <v>1</v>
      </c>
      <c r="LX50" s="2">
        <v>1</v>
      </c>
      <c r="LY50" s="2">
        <v>2</v>
      </c>
      <c r="MK50" s="2">
        <v>1</v>
      </c>
      <c r="ML50" s="2">
        <v>2</v>
      </c>
      <c r="MQ50" s="2">
        <v>1</v>
      </c>
      <c r="NA50" s="2">
        <v>1</v>
      </c>
      <c r="NB50" s="2">
        <v>2</v>
      </c>
      <c r="NE50" s="2">
        <v>2</v>
      </c>
      <c r="NF50" s="2">
        <v>1</v>
      </c>
      <c r="NG50" s="2">
        <v>6</v>
      </c>
      <c r="NH50" s="2">
        <v>6</v>
      </c>
      <c r="NI50" s="2">
        <v>6</v>
      </c>
      <c r="NJ50" s="2">
        <v>6</v>
      </c>
      <c r="NK50" s="2">
        <v>6</v>
      </c>
      <c r="NL50" s="2">
        <v>1</v>
      </c>
      <c r="NN50" s="2">
        <v>7</v>
      </c>
      <c r="NO50" s="2">
        <v>1</v>
      </c>
      <c r="NP50" s="2">
        <v>2</v>
      </c>
      <c r="NQ50" s="2">
        <v>2</v>
      </c>
      <c r="NR50" s="2">
        <v>2</v>
      </c>
      <c r="NS50" s="2">
        <v>2</v>
      </c>
      <c r="NT50" s="2">
        <v>2</v>
      </c>
      <c r="NU50" s="2">
        <v>1</v>
      </c>
      <c r="NV50" s="2">
        <v>1</v>
      </c>
      <c r="NW50" s="2">
        <v>27</v>
      </c>
      <c r="OD50" s="2">
        <v>0</v>
      </c>
      <c r="OE50" s="2">
        <v>0</v>
      </c>
      <c r="OF50" s="2">
        <v>0</v>
      </c>
      <c r="OG50" s="2">
        <v>0</v>
      </c>
      <c r="OH50" s="2">
        <v>1</v>
      </c>
      <c r="OI50" s="2">
        <v>48</v>
      </c>
      <c r="OJ50" s="2">
        <v>1</v>
      </c>
      <c r="OK50" s="2">
        <v>1</v>
      </c>
      <c r="OL50" s="2">
        <v>1</v>
      </c>
      <c r="OM50" s="2">
        <v>1</v>
      </c>
      <c r="ON50" s="2">
        <v>1</v>
      </c>
      <c r="OO50" s="2">
        <v>1</v>
      </c>
      <c r="OP50" s="2">
        <v>98</v>
      </c>
      <c r="OQ50" s="2" t="s">
        <v>467</v>
      </c>
      <c r="OR50" s="2">
        <v>5</v>
      </c>
      <c r="OS50" s="2">
        <v>2</v>
      </c>
      <c r="OT50" s="2">
        <v>1</v>
      </c>
      <c r="OU50" s="2">
        <v>1</v>
      </c>
      <c r="OV50" s="2">
        <v>2</v>
      </c>
      <c r="OW50" s="2">
        <v>1</v>
      </c>
      <c r="OX50" s="2">
        <v>1</v>
      </c>
      <c r="OY50" s="2">
        <v>2</v>
      </c>
      <c r="OZ50" s="2">
        <v>2</v>
      </c>
      <c r="PA50" s="2">
        <v>1</v>
      </c>
      <c r="PB50" s="2">
        <v>2</v>
      </c>
      <c r="PJ50" s="2">
        <v>1</v>
      </c>
      <c r="PK50" s="2">
        <v>3</v>
      </c>
      <c r="PL50" s="2">
        <v>3</v>
      </c>
      <c r="PM50" s="2">
        <v>1</v>
      </c>
      <c r="PO50" s="2">
        <v>1</v>
      </c>
      <c r="PR50" s="2">
        <v>1</v>
      </c>
      <c r="PU50" s="2">
        <v>4</v>
      </c>
      <c r="PV50" s="2">
        <v>1</v>
      </c>
      <c r="PW50" s="2">
        <v>1</v>
      </c>
      <c r="PX50" s="2">
        <v>1</v>
      </c>
      <c r="PY50" s="2">
        <v>1</v>
      </c>
      <c r="PZ50" s="2">
        <v>1</v>
      </c>
      <c r="QA50" s="2">
        <v>2</v>
      </c>
      <c r="QB50" s="2">
        <v>1</v>
      </c>
      <c r="QC50" s="2">
        <v>1</v>
      </c>
      <c r="QD50" s="2">
        <v>1</v>
      </c>
      <c r="QE50" s="2">
        <v>1</v>
      </c>
      <c r="QF50" s="2">
        <v>1</v>
      </c>
      <c r="QG50" s="2">
        <v>1</v>
      </c>
      <c r="QJ50" s="2">
        <v>1</v>
      </c>
      <c r="QK50" s="2">
        <v>1</v>
      </c>
      <c r="QL50" s="2">
        <v>2</v>
      </c>
      <c r="QM50" s="2">
        <v>2</v>
      </c>
      <c r="QN50" s="2">
        <v>1</v>
      </c>
      <c r="QO50" s="2">
        <v>1</v>
      </c>
      <c r="QP50" s="2">
        <v>1</v>
      </c>
      <c r="QQ50" s="2">
        <v>2</v>
      </c>
      <c r="QR50" s="2">
        <v>1</v>
      </c>
      <c r="QS50" s="2">
        <v>2</v>
      </c>
      <c r="QT50" s="2">
        <v>1</v>
      </c>
      <c r="QU50" s="2">
        <v>2</v>
      </c>
      <c r="QV50" s="2">
        <v>12</v>
      </c>
      <c r="QW50" s="2">
        <v>2</v>
      </c>
      <c r="QX50" s="2">
        <v>8</v>
      </c>
      <c r="QY50" s="2">
        <v>1</v>
      </c>
      <c r="QZ50" s="2">
        <v>1</v>
      </c>
      <c r="RA50" s="2">
        <v>2</v>
      </c>
      <c r="RB50" s="2">
        <v>2</v>
      </c>
      <c r="RE50" s="2">
        <v>2</v>
      </c>
      <c r="RI50" s="2">
        <v>2</v>
      </c>
      <c r="RJ50" s="2">
        <v>1</v>
      </c>
      <c r="RP50" s="2">
        <v>4</v>
      </c>
      <c r="RS50" s="2">
        <v>2</v>
      </c>
      <c r="RX50" s="2" t="s">
        <v>468</v>
      </c>
      <c r="RZ50" s="2">
        <v>1</v>
      </c>
      <c r="SA50" s="2">
        <v>2</v>
      </c>
      <c r="SD50" s="2">
        <v>99</v>
      </c>
      <c r="SG50" s="2">
        <v>99</v>
      </c>
      <c r="SJ50" s="2">
        <v>99</v>
      </c>
      <c r="SM50" s="2">
        <v>1</v>
      </c>
      <c r="SN50" s="2">
        <v>74724</v>
      </c>
      <c r="SO50" s="2">
        <v>0</v>
      </c>
      <c r="SP50" s="2">
        <v>1100</v>
      </c>
      <c r="SQ50" s="2">
        <v>0</v>
      </c>
      <c r="SR50" s="2">
        <v>0</v>
      </c>
      <c r="SS50" s="7">
        <v>2823</v>
      </c>
      <c r="ST50" s="2">
        <v>1</v>
      </c>
      <c r="SU50" s="2">
        <v>3</v>
      </c>
      <c r="SV50" s="2">
        <v>3</v>
      </c>
      <c r="SW50" s="2">
        <v>3</v>
      </c>
      <c r="SX50" s="2">
        <v>2</v>
      </c>
      <c r="SY50" s="2">
        <v>5</v>
      </c>
      <c r="SZ50" s="2">
        <v>3</v>
      </c>
      <c r="TA50" s="2">
        <v>0</v>
      </c>
      <c r="TB50" s="2">
        <v>18</v>
      </c>
      <c r="TC50" s="2">
        <v>0</v>
      </c>
      <c r="TD50" s="2">
        <v>12</v>
      </c>
      <c r="TE50" s="2">
        <v>0</v>
      </c>
      <c r="TF50" s="2">
        <v>0</v>
      </c>
      <c r="TG50" s="2">
        <v>70</v>
      </c>
      <c r="TH50" s="8"/>
      <c r="TN50" s="2" t="s">
        <v>65</v>
      </c>
      <c r="TO50" s="2">
        <v>1</v>
      </c>
      <c r="TP50" s="2">
        <v>1</v>
      </c>
      <c r="TQ50" s="5">
        <v>1</v>
      </c>
      <c r="TR50" s="2">
        <v>2</v>
      </c>
      <c r="TS50" s="5">
        <v>0.5</v>
      </c>
      <c r="TT50" s="2">
        <v>0</v>
      </c>
      <c r="TU50" s="5">
        <v>0</v>
      </c>
      <c r="TV50" s="2">
        <v>0</v>
      </c>
      <c r="TW50" s="5">
        <v>0</v>
      </c>
      <c r="TX50" s="2">
        <v>0</v>
      </c>
      <c r="TY50" s="5">
        <v>0</v>
      </c>
      <c r="TZ50" s="2">
        <v>0</v>
      </c>
      <c r="UA50" s="5">
        <v>0</v>
      </c>
      <c r="UB50" s="5">
        <v>1.5</v>
      </c>
      <c r="UC50" s="9">
        <v>9.3360995850622405E-3</v>
      </c>
      <c r="UD50" s="10" t="s">
        <v>2316</v>
      </c>
      <c r="UE50" s="10" t="s">
        <v>2331</v>
      </c>
      <c r="UF50" s="10" t="s">
        <v>2313</v>
      </c>
      <c r="UG50" s="11" t="s">
        <v>2314</v>
      </c>
      <c r="UH50" s="2" t="s">
        <v>2368</v>
      </c>
      <c r="UI50" s="2">
        <v>8452</v>
      </c>
      <c r="UJ50" s="2">
        <v>11458</v>
      </c>
      <c r="UK50" s="2">
        <v>12222</v>
      </c>
      <c r="UN50" s="2">
        <v>36562</v>
      </c>
      <c r="UO50" s="2">
        <v>5898</v>
      </c>
      <c r="UP50" s="2">
        <v>1015</v>
      </c>
      <c r="UQ50" s="2">
        <v>3096</v>
      </c>
      <c r="UR50" s="2">
        <v>26283</v>
      </c>
      <c r="US50" s="2">
        <v>3004</v>
      </c>
      <c r="UT50" s="2">
        <v>22085</v>
      </c>
      <c r="UV50" s="2" t="s">
        <v>2180</v>
      </c>
      <c r="UW50" s="2" t="s">
        <v>2222</v>
      </c>
      <c r="UX50" s="3">
        <v>3939098</v>
      </c>
      <c r="UY50" s="3">
        <v>3382212</v>
      </c>
      <c r="UZ50" s="3">
        <f>IF(UH50="","",SUM(UI50:UU50))</f>
        <v>130075</v>
      </c>
      <c r="VA50" s="3">
        <f>IF(UH50="","",SUM(SN50:SR50))</f>
        <v>75824</v>
      </c>
      <c r="VB50" s="3">
        <f>IF(UH50="","",IF(VA50=0,"",UZ50+VA50))</f>
        <v>205899</v>
      </c>
      <c r="VC50" s="21">
        <f t="shared" si="1"/>
        <v>6.0877023675630033</v>
      </c>
      <c r="VD50" s="2">
        <v>1</v>
      </c>
      <c r="VE50" s="2">
        <v>4</v>
      </c>
    </row>
    <row r="51" spans="1:577" x14ac:dyDescent="0.2">
      <c r="A51" s="2">
        <v>360</v>
      </c>
      <c r="B51" s="2" t="s">
        <v>2212</v>
      </c>
      <c r="C51" s="2" t="s">
        <v>2223</v>
      </c>
      <c r="D51" s="2" t="s">
        <v>469</v>
      </c>
      <c r="E51" s="2">
        <v>1</v>
      </c>
      <c r="F51" s="2">
        <v>93</v>
      </c>
      <c r="G51" s="2">
        <v>183</v>
      </c>
      <c r="H51" s="2">
        <v>276</v>
      </c>
      <c r="I51" s="2">
        <v>209</v>
      </c>
      <c r="J51" s="2">
        <v>106</v>
      </c>
      <c r="K51" s="2">
        <v>22</v>
      </c>
      <c r="L51" s="2">
        <v>60</v>
      </c>
      <c r="M51" s="2">
        <v>82</v>
      </c>
      <c r="N51" s="2">
        <v>36</v>
      </c>
      <c r="O51" s="2">
        <v>45</v>
      </c>
      <c r="P51" s="2">
        <v>76</v>
      </c>
      <c r="Q51" s="2">
        <v>5</v>
      </c>
      <c r="R51" s="2">
        <v>81</v>
      </c>
      <c r="S51" s="2">
        <v>4</v>
      </c>
      <c r="T51" s="2">
        <v>6</v>
      </c>
      <c r="U51" s="2">
        <v>6</v>
      </c>
      <c r="V51" s="2">
        <v>4</v>
      </c>
      <c r="AE51" s="2">
        <v>2</v>
      </c>
      <c r="AF51" s="2">
        <v>2</v>
      </c>
      <c r="AG51" s="2">
        <v>3</v>
      </c>
      <c r="AH51" s="2">
        <v>1</v>
      </c>
      <c r="AJ51" s="2">
        <v>3</v>
      </c>
      <c r="AS51" s="2">
        <v>4</v>
      </c>
      <c r="AT51" s="2">
        <v>1</v>
      </c>
      <c r="AW51" s="2">
        <v>2</v>
      </c>
      <c r="AZ51" s="2">
        <v>1</v>
      </c>
      <c r="BA51" s="2">
        <v>2</v>
      </c>
      <c r="BB51" s="2">
        <v>1</v>
      </c>
      <c r="BC51" s="2">
        <v>2</v>
      </c>
      <c r="BD51" s="2">
        <v>1</v>
      </c>
      <c r="BE51" s="2">
        <v>2</v>
      </c>
      <c r="BF51" s="2">
        <v>1</v>
      </c>
      <c r="BG51" s="2">
        <v>2</v>
      </c>
      <c r="BH51" s="2">
        <v>1</v>
      </c>
      <c r="BI51" s="2">
        <v>2</v>
      </c>
      <c r="BJ51" s="2">
        <v>1</v>
      </c>
      <c r="BK51" s="2">
        <v>2</v>
      </c>
      <c r="BL51" s="2">
        <v>1</v>
      </c>
      <c r="BM51" s="2">
        <v>2</v>
      </c>
      <c r="BN51" s="2">
        <v>1</v>
      </c>
      <c r="BO51" s="2">
        <v>2</v>
      </c>
      <c r="BP51" s="2">
        <v>1</v>
      </c>
      <c r="BQ51" s="2">
        <v>2</v>
      </c>
      <c r="BR51" s="2">
        <v>2</v>
      </c>
      <c r="BS51" s="2">
        <v>5</v>
      </c>
      <c r="BT51" s="2">
        <v>2</v>
      </c>
      <c r="BU51" s="2">
        <v>5</v>
      </c>
      <c r="BV51" s="2">
        <v>2</v>
      </c>
      <c r="BW51" s="2">
        <v>5</v>
      </c>
      <c r="BX51" s="2">
        <v>2</v>
      </c>
      <c r="BY51" s="2">
        <v>5</v>
      </c>
      <c r="BZ51" s="2">
        <v>1</v>
      </c>
      <c r="CA51" s="2">
        <v>2</v>
      </c>
      <c r="CB51" s="2">
        <v>2</v>
      </c>
      <c r="CC51" s="2">
        <v>5</v>
      </c>
      <c r="CD51" s="2">
        <v>2</v>
      </c>
      <c r="CE51" s="2">
        <v>5</v>
      </c>
      <c r="CF51" s="2">
        <v>2</v>
      </c>
      <c r="CG51" s="2">
        <v>5</v>
      </c>
      <c r="CH51" s="2">
        <v>2</v>
      </c>
      <c r="CI51" s="2">
        <v>5</v>
      </c>
      <c r="CJ51" s="2" t="s">
        <v>470</v>
      </c>
      <c r="CK51" s="2">
        <v>43</v>
      </c>
      <c r="CL51" s="2" t="s">
        <v>471</v>
      </c>
      <c r="CM51" s="2">
        <v>39</v>
      </c>
      <c r="CN51" s="2" t="s">
        <v>472</v>
      </c>
      <c r="CO51" s="2">
        <v>29</v>
      </c>
      <c r="CZ51" s="2">
        <v>1</v>
      </c>
      <c r="DA51" s="2">
        <v>1</v>
      </c>
      <c r="DB51" s="2">
        <v>1</v>
      </c>
      <c r="DC51" s="2">
        <v>1</v>
      </c>
      <c r="DD51" s="2">
        <v>1</v>
      </c>
      <c r="DE51" s="2">
        <v>1</v>
      </c>
      <c r="DF51" s="2">
        <v>1</v>
      </c>
      <c r="DG51" s="2">
        <v>1</v>
      </c>
      <c r="DH51" s="2">
        <v>1</v>
      </c>
      <c r="DI51" s="2">
        <v>1</v>
      </c>
      <c r="DJ51" s="2">
        <v>1</v>
      </c>
      <c r="DK51" s="2">
        <v>1</v>
      </c>
      <c r="DL51" s="2">
        <v>1</v>
      </c>
      <c r="DM51" s="2">
        <v>1</v>
      </c>
      <c r="DN51" s="2">
        <v>1</v>
      </c>
      <c r="DO51" s="2">
        <v>1</v>
      </c>
      <c r="DP51" s="2">
        <v>1</v>
      </c>
      <c r="DQ51" s="2">
        <v>1</v>
      </c>
      <c r="DZ51" s="2">
        <v>1</v>
      </c>
      <c r="EA51" s="2">
        <v>2</v>
      </c>
      <c r="EJ51" s="2" t="s">
        <v>473</v>
      </c>
      <c r="EK51" s="2">
        <v>27</v>
      </c>
      <c r="EL51" s="2">
        <v>17</v>
      </c>
      <c r="EQ51" s="2" t="s">
        <v>474</v>
      </c>
      <c r="ER51" s="2">
        <v>64</v>
      </c>
      <c r="ES51" s="2">
        <v>0</v>
      </c>
      <c r="ET51" s="2" t="s">
        <v>474</v>
      </c>
      <c r="EU51" s="2">
        <v>64</v>
      </c>
      <c r="EV51" s="2">
        <v>0</v>
      </c>
      <c r="EW51" s="2" t="s">
        <v>474</v>
      </c>
      <c r="EX51" s="2">
        <v>64</v>
      </c>
      <c r="EY51" s="2">
        <v>0</v>
      </c>
      <c r="EZ51" s="2" t="s">
        <v>474</v>
      </c>
      <c r="FA51" s="2">
        <v>64</v>
      </c>
      <c r="FB51" s="2">
        <v>0</v>
      </c>
      <c r="FC51" s="2" t="s">
        <v>474</v>
      </c>
      <c r="FD51" s="2">
        <v>64</v>
      </c>
      <c r="FE51" s="2">
        <v>0</v>
      </c>
      <c r="FF51" s="2" t="s">
        <v>474</v>
      </c>
      <c r="FG51" s="2">
        <v>64</v>
      </c>
      <c r="FH51" s="2">
        <v>0</v>
      </c>
      <c r="FK51" s="2">
        <v>0</v>
      </c>
      <c r="FL51" s="2" t="s">
        <v>475</v>
      </c>
      <c r="FM51" s="2">
        <v>69</v>
      </c>
      <c r="FN51" s="2">
        <v>0</v>
      </c>
      <c r="FO51" s="2" t="s">
        <v>474</v>
      </c>
      <c r="FP51" s="2">
        <v>64</v>
      </c>
      <c r="FQ51" s="2">
        <v>0</v>
      </c>
      <c r="FT51" s="2">
        <v>0</v>
      </c>
      <c r="FW51" s="2">
        <v>0</v>
      </c>
      <c r="FZ51" s="2">
        <v>0</v>
      </c>
      <c r="GA51" s="2" t="s">
        <v>476</v>
      </c>
      <c r="GB51" s="2">
        <v>14</v>
      </c>
      <c r="GC51" s="2">
        <v>171463</v>
      </c>
      <c r="GD51" s="2" t="s">
        <v>470</v>
      </c>
      <c r="GE51" s="2">
        <v>77</v>
      </c>
      <c r="GF51" s="2">
        <v>2</v>
      </c>
      <c r="GG51" s="2">
        <v>5</v>
      </c>
      <c r="GH51" s="2">
        <v>1</v>
      </c>
      <c r="GI51" s="2">
        <v>2</v>
      </c>
      <c r="GJ51" s="2">
        <v>1</v>
      </c>
      <c r="GK51" s="2">
        <v>2</v>
      </c>
      <c r="GL51" s="2">
        <v>2</v>
      </c>
      <c r="GM51" s="2">
        <v>5</v>
      </c>
      <c r="GN51" s="2">
        <v>2</v>
      </c>
      <c r="GO51" s="2">
        <v>5</v>
      </c>
      <c r="GT51" s="2">
        <v>1</v>
      </c>
      <c r="GU51" s="2">
        <v>2</v>
      </c>
      <c r="GV51" s="2">
        <v>1</v>
      </c>
      <c r="GW51" s="2">
        <v>2</v>
      </c>
      <c r="HJ51" s="3"/>
      <c r="HK51" s="2" t="s">
        <v>82</v>
      </c>
      <c r="HL51" s="2">
        <v>13</v>
      </c>
      <c r="HN51" s="3">
        <v>0</v>
      </c>
      <c r="HO51" s="2" t="s">
        <v>243</v>
      </c>
      <c r="HP51" s="2">
        <v>31</v>
      </c>
      <c r="HR51" s="2">
        <v>20681</v>
      </c>
      <c r="ID51" s="2">
        <v>1</v>
      </c>
      <c r="IE51" s="2">
        <v>2</v>
      </c>
      <c r="IF51" s="2">
        <v>2</v>
      </c>
      <c r="IG51" s="2">
        <v>2</v>
      </c>
      <c r="IH51" s="2">
        <v>2</v>
      </c>
      <c r="II51" s="2">
        <v>2</v>
      </c>
      <c r="JF51" s="2">
        <v>1</v>
      </c>
      <c r="JG51" s="2">
        <v>1</v>
      </c>
      <c r="KD51" s="2">
        <v>2</v>
      </c>
      <c r="KE51" s="2">
        <v>1</v>
      </c>
      <c r="KJ51" s="2">
        <v>24</v>
      </c>
      <c r="KK51" s="4">
        <v>8</v>
      </c>
      <c r="KL51" s="2">
        <v>256</v>
      </c>
      <c r="KM51" s="2">
        <v>74</v>
      </c>
      <c r="KN51" s="2">
        <v>12</v>
      </c>
      <c r="KO51" s="5">
        <v>4</v>
      </c>
      <c r="KP51" s="2">
        <v>128</v>
      </c>
      <c r="KQ51" s="2">
        <v>74</v>
      </c>
      <c r="KS51" s="6"/>
      <c r="LH51" s="2">
        <v>1</v>
      </c>
      <c r="LI51" s="2">
        <v>1</v>
      </c>
      <c r="LJ51" s="2">
        <v>1</v>
      </c>
      <c r="LK51" s="2">
        <v>2</v>
      </c>
      <c r="LL51" s="2">
        <v>3</v>
      </c>
      <c r="LN51" s="2">
        <v>2</v>
      </c>
      <c r="LO51" s="2">
        <v>2</v>
      </c>
      <c r="LP51" s="2">
        <v>2</v>
      </c>
      <c r="LQ51" s="2">
        <v>2</v>
      </c>
      <c r="LR51" s="2">
        <v>2</v>
      </c>
      <c r="LX51" s="2">
        <v>2</v>
      </c>
      <c r="LY51" s="2">
        <v>3</v>
      </c>
      <c r="MC51" s="2">
        <v>1</v>
      </c>
      <c r="MK51" s="2">
        <v>2</v>
      </c>
      <c r="ML51" s="2">
        <v>9</v>
      </c>
      <c r="MQ51" s="2">
        <v>3</v>
      </c>
      <c r="NA51" s="2">
        <v>1</v>
      </c>
      <c r="NB51" s="2">
        <v>2</v>
      </c>
      <c r="NC51" s="2">
        <v>3</v>
      </c>
      <c r="NE51" s="2">
        <v>2</v>
      </c>
      <c r="NF51" s="2">
        <v>1</v>
      </c>
      <c r="NG51" s="2">
        <v>6</v>
      </c>
      <c r="NH51" s="2">
        <v>5</v>
      </c>
      <c r="NI51" s="2">
        <v>6</v>
      </c>
      <c r="NJ51" s="2">
        <v>6</v>
      </c>
      <c r="NK51" s="2">
        <v>6</v>
      </c>
      <c r="NO51" s="2">
        <v>1</v>
      </c>
      <c r="NP51" s="2">
        <v>2</v>
      </c>
      <c r="NQ51" s="2">
        <v>1</v>
      </c>
      <c r="NR51" s="2">
        <v>2</v>
      </c>
      <c r="NS51" s="2">
        <v>2</v>
      </c>
      <c r="NT51" s="2">
        <v>2</v>
      </c>
      <c r="NV51" s="2">
        <v>2</v>
      </c>
      <c r="NW51" s="2">
        <v>46</v>
      </c>
      <c r="NZ51" s="2">
        <v>1</v>
      </c>
      <c r="OA51" s="2">
        <v>1472</v>
      </c>
      <c r="OJ51" s="2">
        <v>1</v>
      </c>
      <c r="OK51" s="2">
        <v>1</v>
      </c>
      <c r="OL51" s="2">
        <v>1</v>
      </c>
      <c r="OM51" s="2">
        <v>1</v>
      </c>
      <c r="ON51" s="2">
        <v>2</v>
      </c>
      <c r="OO51" s="2">
        <v>2</v>
      </c>
      <c r="OP51" s="2">
        <v>1</v>
      </c>
      <c r="OS51" s="2">
        <v>1</v>
      </c>
      <c r="OT51" s="2">
        <v>1</v>
      </c>
      <c r="OU51" s="2">
        <v>1</v>
      </c>
      <c r="OV51" s="2">
        <v>2</v>
      </c>
      <c r="OW51" s="2">
        <v>1</v>
      </c>
      <c r="OX51" s="2">
        <v>2</v>
      </c>
      <c r="OY51" s="2">
        <v>2</v>
      </c>
      <c r="OZ51" s="2">
        <v>2</v>
      </c>
      <c r="PA51" s="2">
        <v>2</v>
      </c>
      <c r="PB51" s="2">
        <v>1</v>
      </c>
      <c r="PC51" s="2" t="s">
        <v>477</v>
      </c>
      <c r="PD51" s="2">
        <v>54</v>
      </c>
      <c r="PJ51" s="2">
        <v>1</v>
      </c>
      <c r="PK51" s="2">
        <v>3</v>
      </c>
      <c r="PM51" s="2">
        <v>2</v>
      </c>
      <c r="PO51" s="2">
        <v>98</v>
      </c>
      <c r="PP51" s="2" t="s">
        <v>478</v>
      </c>
      <c r="PQ51" s="2">
        <v>14</v>
      </c>
      <c r="PR51" s="2">
        <v>2</v>
      </c>
      <c r="PT51" s="2">
        <v>3</v>
      </c>
      <c r="PV51" s="2">
        <v>1</v>
      </c>
      <c r="PW51" s="2">
        <v>1</v>
      </c>
      <c r="PX51" s="2">
        <v>1</v>
      </c>
      <c r="PY51" s="2">
        <v>2</v>
      </c>
      <c r="PZ51" s="2">
        <v>1</v>
      </c>
      <c r="QA51" s="2">
        <v>1</v>
      </c>
      <c r="QB51" s="2">
        <v>1</v>
      </c>
      <c r="QC51" s="2">
        <v>1</v>
      </c>
      <c r="QD51" s="2">
        <v>2</v>
      </c>
      <c r="QE51" s="2">
        <v>2</v>
      </c>
      <c r="QF51" s="2">
        <v>2</v>
      </c>
      <c r="QG51" s="2">
        <v>2</v>
      </c>
      <c r="QH51" s="2">
        <v>4</v>
      </c>
      <c r="QI51" s="2">
        <v>4</v>
      </c>
      <c r="QL51" s="2">
        <v>1</v>
      </c>
      <c r="QM51" s="2">
        <v>2</v>
      </c>
      <c r="QN51" s="2">
        <v>1</v>
      </c>
      <c r="QO51" s="2">
        <v>1</v>
      </c>
      <c r="QP51" s="2">
        <v>1</v>
      </c>
      <c r="QQ51" s="2">
        <v>2</v>
      </c>
      <c r="QR51" s="2">
        <v>1</v>
      </c>
      <c r="QS51" s="2">
        <v>1</v>
      </c>
      <c r="QT51" s="2">
        <v>2</v>
      </c>
      <c r="QU51" s="2">
        <v>2</v>
      </c>
      <c r="QV51" s="2">
        <v>5</v>
      </c>
      <c r="QW51" s="2">
        <v>9</v>
      </c>
      <c r="QX51" s="2">
        <v>10</v>
      </c>
      <c r="QY51" s="2">
        <v>1</v>
      </c>
      <c r="QZ51" s="2">
        <v>1</v>
      </c>
      <c r="RA51" s="2">
        <v>2</v>
      </c>
      <c r="RB51" s="2">
        <v>2</v>
      </c>
      <c r="RE51" s="2">
        <v>2</v>
      </c>
      <c r="RI51" s="2">
        <v>2</v>
      </c>
      <c r="RJ51" s="2">
        <v>1</v>
      </c>
      <c r="RP51" s="2">
        <v>4</v>
      </c>
      <c r="RS51" s="2">
        <v>1</v>
      </c>
      <c r="RZ51" s="2">
        <v>2</v>
      </c>
      <c r="SA51" s="2">
        <v>99</v>
      </c>
      <c r="SD51" s="2">
        <v>99</v>
      </c>
      <c r="SG51" s="2">
        <v>99</v>
      </c>
      <c r="SJ51" s="2">
        <v>99</v>
      </c>
      <c r="SM51" s="2">
        <v>3</v>
      </c>
      <c r="SN51" s="2">
        <v>1455000</v>
      </c>
      <c r="SO51" s="2">
        <v>0</v>
      </c>
      <c r="SP51" s="2">
        <v>0</v>
      </c>
      <c r="SQ51" s="2">
        <v>0</v>
      </c>
      <c r="SR51" s="2">
        <v>0</v>
      </c>
      <c r="SS51" s="7">
        <v>0</v>
      </c>
      <c r="ST51" s="2">
        <v>3</v>
      </c>
      <c r="SU51" s="2">
        <v>4</v>
      </c>
      <c r="SV51" s="2">
        <v>6</v>
      </c>
      <c r="SW51" s="2">
        <v>2</v>
      </c>
      <c r="SX51" s="2">
        <v>5</v>
      </c>
      <c r="SY51" s="2">
        <v>4</v>
      </c>
      <c r="SZ51" s="2">
        <v>4</v>
      </c>
      <c r="TA51" s="2">
        <v>30</v>
      </c>
      <c r="TB51" s="2">
        <v>0</v>
      </c>
      <c r="TC51" s="2">
        <v>0</v>
      </c>
      <c r="TD51" s="2">
        <v>45</v>
      </c>
      <c r="TE51" s="2">
        <v>0</v>
      </c>
      <c r="TF51" s="2">
        <v>15</v>
      </c>
      <c r="TG51" s="2">
        <v>10</v>
      </c>
      <c r="TH51" s="8"/>
      <c r="TN51" s="2" t="s">
        <v>65</v>
      </c>
      <c r="TO51" s="2">
        <v>1</v>
      </c>
      <c r="TP51" s="2">
        <v>1</v>
      </c>
      <c r="TQ51" s="5">
        <v>1</v>
      </c>
      <c r="TR51" s="2">
        <v>1</v>
      </c>
      <c r="TS51" s="5">
        <v>1</v>
      </c>
      <c r="TT51" s="2">
        <v>0</v>
      </c>
      <c r="TU51" s="5">
        <v>0</v>
      </c>
      <c r="TV51" s="2">
        <v>0</v>
      </c>
      <c r="TW51" s="5">
        <v>0</v>
      </c>
      <c r="TX51" s="2">
        <v>0</v>
      </c>
      <c r="TY51" s="5">
        <v>0</v>
      </c>
      <c r="TZ51" s="2">
        <v>0</v>
      </c>
      <c r="UA51" s="5">
        <v>0</v>
      </c>
      <c r="UB51" s="5">
        <v>2</v>
      </c>
      <c r="UC51" s="9">
        <v>1.2448132780082988E-2</v>
      </c>
      <c r="UD51" s="10" t="s">
        <v>2167</v>
      </c>
      <c r="UE51" s="10" t="s">
        <v>2170</v>
      </c>
      <c r="UF51" s="10" t="s">
        <v>2313</v>
      </c>
      <c r="UG51" s="11" t="s">
        <v>2314</v>
      </c>
      <c r="UH51" s="2" t="s">
        <v>2369</v>
      </c>
      <c r="UI51" s="2">
        <v>2913</v>
      </c>
      <c r="UJ51" s="2">
        <v>3783</v>
      </c>
      <c r="UK51" s="2">
        <v>17439</v>
      </c>
      <c r="UM51" s="2">
        <v>96136</v>
      </c>
      <c r="UO51" s="2">
        <v>48717</v>
      </c>
      <c r="UP51" s="2">
        <v>73186</v>
      </c>
      <c r="UQ51" s="2">
        <v>26265</v>
      </c>
      <c r="UR51" s="2">
        <v>25447</v>
      </c>
      <c r="UT51" s="2">
        <v>176843</v>
      </c>
      <c r="UV51" s="2" t="s">
        <v>2212</v>
      </c>
      <c r="UW51" s="2" t="s">
        <v>2223</v>
      </c>
      <c r="UX51" s="3">
        <v>4152716</v>
      </c>
      <c r="UY51" s="3">
        <v>3856401</v>
      </c>
      <c r="UZ51" s="3">
        <f>IF(UH51="","",SUM(UI51:UU51))</f>
        <v>470729</v>
      </c>
      <c r="VA51" s="3">
        <f>IF(UH51="","",SUM(SN51:SR51))</f>
        <v>1455000</v>
      </c>
      <c r="VB51" s="3">
        <f>IF(UH51="","",IF(VA51=0,"",UZ51+VA51))</f>
        <v>1925729</v>
      </c>
      <c r="VC51" s="21">
        <f t="shared" si="1"/>
        <v>49.935911747766895</v>
      </c>
      <c r="VD51" s="2">
        <v>1</v>
      </c>
      <c r="VE51" s="2">
        <v>4</v>
      </c>
    </row>
    <row r="52" spans="1:577" x14ac:dyDescent="0.2">
      <c r="A52" s="2">
        <v>361</v>
      </c>
      <c r="B52" s="2" t="s">
        <v>2212</v>
      </c>
      <c r="C52" s="2" t="s">
        <v>2224</v>
      </c>
      <c r="D52" s="2" t="s">
        <v>479</v>
      </c>
      <c r="E52" s="2">
        <v>1</v>
      </c>
      <c r="F52" s="2">
        <v>728</v>
      </c>
      <c r="G52" s="2">
        <v>3708</v>
      </c>
      <c r="H52" s="2">
        <v>4436</v>
      </c>
      <c r="I52" s="2">
        <v>3850</v>
      </c>
      <c r="J52" s="2">
        <v>3722</v>
      </c>
      <c r="K52" s="2">
        <v>616</v>
      </c>
      <c r="L52" s="2">
        <v>3234</v>
      </c>
      <c r="M52" s="2">
        <v>3850</v>
      </c>
      <c r="N52" s="2">
        <v>23</v>
      </c>
      <c r="O52" s="2">
        <v>61</v>
      </c>
      <c r="P52" s="2">
        <v>84</v>
      </c>
      <c r="Q52" s="2">
        <v>0</v>
      </c>
      <c r="R52" s="2">
        <v>84</v>
      </c>
      <c r="S52" s="2">
        <v>42</v>
      </c>
      <c r="T52" s="2">
        <v>61</v>
      </c>
      <c r="U52" s="2">
        <v>1</v>
      </c>
      <c r="V52" s="2">
        <v>1</v>
      </c>
      <c r="W52" s="2">
        <v>2</v>
      </c>
      <c r="X52" s="2">
        <v>3</v>
      </c>
      <c r="AE52" s="2">
        <v>3</v>
      </c>
      <c r="AF52" s="2">
        <v>3</v>
      </c>
      <c r="AG52" s="2">
        <v>2</v>
      </c>
      <c r="AH52" s="2">
        <v>1</v>
      </c>
      <c r="AI52" s="2">
        <v>2</v>
      </c>
      <c r="AJ52" s="2">
        <v>3</v>
      </c>
      <c r="AK52" s="2">
        <v>4</v>
      </c>
      <c r="AL52" s="2">
        <v>5</v>
      </c>
      <c r="AS52" s="2">
        <v>1</v>
      </c>
      <c r="AT52" s="2">
        <v>1</v>
      </c>
      <c r="AW52" s="2">
        <v>2</v>
      </c>
      <c r="AZ52" s="2">
        <v>1</v>
      </c>
      <c r="BA52" s="2">
        <v>2</v>
      </c>
      <c r="BB52" s="2">
        <v>1</v>
      </c>
      <c r="BC52" s="2">
        <v>2</v>
      </c>
      <c r="BD52" s="2">
        <v>1</v>
      </c>
      <c r="BE52" s="2">
        <v>2</v>
      </c>
      <c r="BF52" s="2">
        <v>1</v>
      </c>
      <c r="BG52" s="2">
        <v>2</v>
      </c>
      <c r="BH52" s="2">
        <v>1</v>
      </c>
      <c r="BI52" s="2">
        <v>1</v>
      </c>
      <c r="BJ52" s="2">
        <v>1</v>
      </c>
      <c r="BK52" s="2">
        <v>2</v>
      </c>
      <c r="BL52" s="2">
        <v>1</v>
      </c>
      <c r="BM52" s="2">
        <v>2</v>
      </c>
      <c r="BN52" s="2">
        <v>1</v>
      </c>
      <c r="BO52" s="2">
        <v>2</v>
      </c>
      <c r="BP52" s="2">
        <v>1</v>
      </c>
      <c r="BQ52" s="2">
        <v>2</v>
      </c>
      <c r="BR52" s="2">
        <v>1</v>
      </c>
      <c r="BS52" s="2">
        <v>1</v>
      </c>
      <c r="BT52" s="2">
        <v>1</v>
      </c>
      <c r="BU52" s="2">
        <v>2</v>
      </c>
      <c r="BV52" s="2">
        <v>1</v>
      </c>
      <c r="BW52" s="2">
        <v>2</v>
      </c>
      <c r="BX52" s="2">
        <v>2</v>
      </c>
      <c r="BY52" s="2">
        <v>5</v>
      </c>
      <c r="BZ52" s="2">
        <v>2</v>
      </c>
      <c r="CA52" s="2">
        <v>5</v>
      </c>
      <c r="CB52" s="2">
        <v>2</v>
      </c>
      <c r="CC52" s="2">
        <v>5</v>
      </c>
      <c r="CD52" s="2">
        <v>2</v>
      </c>
      <c r="CE52" s="2">
        <v>5</v>
      </c>
      <c r="CF52" s="2">
        <v>2</v>
      </c>
      <c r="CG52" s="2">
        <v>5</v>
      </c>
      <c r="CH52" s="2">
        <v>2</v>
      </c>
      <c r="CI52" s="2">
        <v>5</v>
      </c>
      <c r="CT52" s="2">
        <v>1</v>
      </c>
      <c r="CU52" s="2">
        <v>2</v>
      </c>
      <c r="CV52" s="2">
        <v>3</v>
      </c>
      <c r="CW52" s="2">
        <v>4</v>
      </c>
      <c r="CX52" s="2">
        <v>5</v>
      </c>
      <c r="CZ52" s="2">
        <v>1</v>
      </c>
      <c r="DA52" s="2">
        <v>1</v>
      </c>
      <c r="DB52" s="2">
        <v>1</v>
      </c>
      <c r="DC52" s="2">
        <v>1</v>
      </c>
      <c r="DD52" s="2">
        <v>2</v>
      </c>
      <c r="DE52" s="2">
        <v>1</v>
      </c>
      <c r="DF52" s="2">
        <v>1</v>
      </c>
      <c r="DG52" s="2">
        <v>2</v>
      </c>
      <c r="DH52" s="2">
        <v>2</v>
      </c>
      <c r="DI52" s="2">
        <v>2</v>
      </c>
      <c r="DJ52" s="2">
        <v>1</v>
      </c>
      <c r="DK52" s="2">
        <v>1</v>
      </c>
      <c r="DL52" s="2">
        <v>2</v>
      </c>
      <c r="DM52" s="2">
        <v>1</v>
      </c>
      <c r="DN52" s="2">
        <v>2</v>
      </c>
      <c r="DO52" s="2">
        <v>1</v>
      </c>
      <c r="DP52" s="2">
        <v>1</v>
      </c>
      <c r="DQ52" s="2">
        <v>1</v>
      </c>
      <c r="DR52" s="2">
        <v>2</v>
      </c>
      <c r="DS52" s="2">
        <v>1</v>
      </c>
      <c r="DT52" s="2">
        <v>1</v>
      </c>
      <c r="DU52" s="2">
        <v>2</v>
      </c>
      <c r="DV52" s="2">
        <v>2</v>
      </c>
      <c r="DW52" s="2">
        <v>2</v>
      </c>
      <c r="EJ52" s="2" t="s">
        <v>480</v>
      </c>
      <c r="EK52" s="2">
        <v>13</v>
      </c>
      <c r="EL52" s="2">
        <v>11</v>
      </c>
      <c r="EQ52" s="2" t="s">
        <v>481</v>
      </c>
      <c r="ER52" s="2">
        <v>28</v>
      </c>
      <c r="ES52" s="2">
        <v>8600</v>
      </c>
      <c r="ET52" s="2" t="s">
        <v>481</v>
      </c>
      <c r="EU52" s="2">
        <v>28</v>
      </c>
      <c r="EV52" s="2">
        <v>20050</v>
      </c>
      <c r="EW52" s="2" t="s">
        <v>482</v>
      </c>
      <c r="EX52" s="2">
        <v>118</v>
      </c>
      <c r="EY52" s="2">
        <v>0</v>
      </c>
      <c r="EZ52" s="2" t="s">
        <v>483</v>
      </c>
      <c r="FA52" s="2">
        <v>173</v>
      </c>
      <c r="FB52" s="2">
        <v>13399</v>
      </c>
      <c r="FC52" s="2" t="s">
        <v>484</v>
      </c>
      <c r="FD52" s="2">
        <v>143</v>
      </c>
      <c r="FE52" s="2">
        <v>0</v>
      </c>
      <c r="FF52" s="2" t="s">
        <v>1689</v>
      </c>
      <c r="FG52" s="2">
        <v>37</v>
      </c>
      <c r="FH52" s="2">
        <v>11002</v>
      </c>
      <c r="FI52" s="2" t="s">
        <v>485</v>
      </c>
      <c r="FJ52" s="2">
        <v>49</v>
      </c>
      <c r="FK52" s="2">
        <v>0</v>
      </c>
      <c r="FL52" s="2" t="s">
        <v>485</v>
      </c>
      <c r="FM52" s="2">
        <v>49</v>
      </c>
      <c r="FN52" s="2">
        <v>0</v>
      </c>
      <c r="FO52" s="2" t="s">
        <v>484</v>
      </c>
      <c r="FP52" s="2">
        <v>143</v>
      </c>
      <c r="FQ52" s="2">
        <v>0</v>
      </c>
      <c r="FR52" s="2" t="s">
        <v>486</v>
      </c>
      <c r="FS52" s="2">
        <v>112</v>
      </c>
      <c r="FT52" s="2">
        <v>0</v>
      </c>
      <c r="FU52" s="2" t="s">
        <v>487</v>
      </c>
      <c r="FV52" s="2">
        <v>12</v>
      </c>
      <c r="FW52" s="2">
        <v>22548</v>
      </c>
      <c r="FZ52" s="2">
        <v>0</v>
      </c>
      <c r="GC52" s="2">
        <v>0</v>
      </c>
      <c r="GF52" s="2">
        <v>2</v>
      </c>
      <c r="GG52" s="2">
        <v>5</v>
      </c>
      <c r="GH52" s="2">
        <v>1</v>
      </c>
      <c r="GI52" s="2">
        <v>2</v>
      </c>
      <c r="GJ52" s="2">
        <v>1</v>
      </c>
      <c r="GK52" s="2">
        <v>2</v>
      </c>
      <c r="GL52" s="2">
        <v>2</v>
      </c>
      <c r="GM52" s="2">
        <v>5</v>
      </c>
      <c r="GN52" s="2">
        <v>2</v>
      </c>
      <c r="GO52" s="2">
        <v>5</v>
      </c>
      <c r="GT52" s="2">
        <v>1</v>
      </c>
      <c r="GU52" s="2">
        <v>2</v>
      </c>
      <c r="GV52" s="2">
        <v>1</v>
      </c>
      <c r="GW52" s="2">
        <v>2</v>
      </c>
      <c r="HJ52" s="3"/>
      <c r="HK52" s="2" t="s">
        <v>488</v>
      </c>
      <c r="HL52" s="2">
        <v>29</v>
      </c>
      <c r="HN52" s="3">
        <v>2286</v>
      </c>
      <c r="HO52" s="2" t="s">
        <v>1690</v>
      </c>
      <c r="HP52" s="2">
        <v>31</v>
      </c>
      <c r="HR52" s="2">
        <v>34357</v>
      </c>
      <c r="ID52" s="2">
        <v>1</v>
      </c>
      <c r="IE52" s="2">
        <v>1</v>
      </c>
      <c r="IF52" s="2">
        <v>2</v>
      </c>
      <c r="IG52" s="2">
        <v>2</v>
      </c>
      <c r="JF52" s="2">
        <v>1</v>
      </c>
      <c r="KD52" s="2">
        <v>3</v>
      </c>
      <c r="KJ52" s="2">
        <v>605</v>
      </c>
      <c r="KK52" s="4">
        <v>2.4</v>
      </c>
      <c r="KL52" s="2">
        <v>2901</v>
      </c>
      <c r="KM52" s="2">
        <v>50</v>
      </c>
      <c r="KO52" s="5"/>
      <c r="KS52" s="6"/>
      <c r="LH52" s="2">
        <v>3</v>
      </c>
      <c r="LI52" s="2">
        <v>3</v>
      </c>
      <c r="LJ52" s="2">
        <v>1</v>
      </c>
      <c r="LN52" s="2">
        <v>1</v>
      </c>
      <c r="LO52" s="2">
        <v>2</v>
      </c>
      <c r="LP52" s="2">
        <v>2</v>
      </c>
      <c r="LQ52" s="2">
        <v>2</v>
      </c>
      <c r="LR52" s="2">
        <v>1</v>
      </c>
      <c r="LS52" s="2">
        <v>1</v>
      </c>
      <c r="LT52" s="2">
        <v>2</v>
      </c>
      <c r="LX52" s="2">
        <v>2</v>
      </c>
      <c r="LY52" s="2">
        <v>1</v>
      </c>
      <c r="MK52" s="2">
        <v>1</v>
      </c>
      <c r="ML52" s="2">
        <v>3</v>
      </c>
      <c r="MM52" s="2">
        <v>4</v>
      </c>
      <c r="MQ52" s="2">
        <v>2</v>
      </c>
      <c r="MS52" s="2">
        <v>98</v>
      </c>
      <c r="MW52" s="2" t="s">
        <v>489</v>
      </c>
      <c r="MX52" s="2">
        <v>14</v>
      </c>
      <c r="NA52" s="2">
        <v>1</v>
      </c>
      <c r="NE52" s="2">
        <v>2</v>
      </c>
      <c r="NF52" s="2">
        <v>1</v>
      </c>
      <c r="NG52" s="2">
        <v>6</v>
      </c>
      <c r="NH52" s="2">
        <v>6</v>
      </c>
      <c r="NI52" s="2">
        <v>6</v>
      </c>
      <c r="NJ52" s="2">
        <v>6</v>
      </c>
      <c r="NK52" s="2">
        <v>1</v>
      </c>
      <c r="NO52" s="2">
        <v>1</v>
      </c>
      <c r="NP52" s="2">
        <v>2</v>
      </c>
      <c r="NQ52" s="2">
        <v>2</v>
      </c>
      <c r="NR52" s="2">
        <v>2</v>
      </c>
      <c r="NS52" s="2">
        <v>2</v>
      </c>
      <c r="NT52" s="2">
        <v>1</v>
      </c>
      <c r="NV52" s="2">
        <v>2</v>
      </c>
      <c r="NW52" s="2">
        <v>9999</v>
      </c>
      <c r="OF52" s="2">
        <v>16</v>
      </c>
      <c r="OJ52" s="2">
        <v>1</v>
      </c>
      <c r="OK52" s="2">
        <v>1</v>
      </c>
      <c r="OL52" s="2">
        <v>1</v>
      </c>
      <c r="OM52" s="2">
        <v>2</v>
      </c>
      <c r="ON52" s="2">
        <v>2</v>
      </c>
      <c r="OO52" s="2">
        <v>2</v>
      </c>
      <c r="OP52" s="2">
        <v>2</v>
      </c>
      <c r="OS52" s="2">
        <v>1</v>
      </c>
      <c r="OT52" s="2">
        <v>2</v>
      </c>
      <c r="PJ52" s="2">
        <v>1</v>
      </c>
      <c r="PK52" s="2">
        <v>3</v>
      </c>
      <c r="PM52" s="2">
        <v>2</v>
      </c>
      <c r="PO52" s="2">
        <v>98</v>
      </c>
      <c r="PP52" s="2" t="s">
        <v>490</v>
      </c>
      <c r="PQ52" s="2">
        <v>11</v>
      </c>
      <c r="PR52" s="2">
        <v>1</v>
      </c>
      <c r="PS52" s="2">
        <v>2</v>
      </c>
      <c r="PT52" s="2">
        <v>3</v>
      </c>
      <c r="PU52" s="2">
        <v>4</v>
      </c>
      <c r="PV52" s="2">
        <v>1</v>
      </c>
      <c r="PW52" s="2">
        <v>1</v>
      </c>
      <c r="PX52" s="2">
        <v>1</v>
      </c>
      <c r="PY52" s="2">
        <v>1</v>
      </c>
      <c r="PZ52" s="2">
        <v>1</v>
      </c>
      <c r="QA52" s="2">
        <v>1</v>
      </c>
      <c r="QB52" s="2">
        <v>1</v>
      </c>
      <c r="QC52" s="2">
        <v>1</v>
      </c>
      <c r="QD52" s="2">
        <v>1</v>
      </c>
      <c r="QE52" s="2">
        <v>2</v>
      </c>
      <c r="QF52" s="2">
        <v>2</v>
      </c>
      <c r="QG52" s="2">
        <v>2</v>
      </c>
      <c r="QH52" s="2">
        <v>4</v>
      </c>
      <c r="QI52" s="2">
        <v>4</v>
      </c>
      <c r="QL52" s="2">
        <v>1</v>
      </c>
      <c r="QM52" s="2">
        <v>1</v>
      </c>
      <c r="QN52" s="2">
        <v>2</v>
      </c>
      <c r="QO52" s="2">
        <v>1</v>
      </c>
      <c r="QP52" s="2">
        <v>2</v>
      </c>
      <c r="QQ52" s="2">
        <v>2</v>
      </c>
      <c r="QR52" s="2">
        <v>2</v>
      </c>
      <c r="QS52" s="2">
        <v>1</v>
      </c>
      <c r="QT52" s="2">
        <v>2</v>
      </c>
      <c r="QU52" s="2">
        <v>2</v>
      </c>
      <c r="QV52" s="2">
        <v>10</v>
      </c>
      <c r="QW52" s="2">
        <v>8</v>
      </c>
      <c r="QX52" s="2">
        <v>13</v>
      </c>
      <c r="QY52" s="2">
        <v>1</v>
      </c>
      <c r="QZ52" s="2">
        <v>1</v>
      </c>
      <c r="RA52" s="2">
        <v>2</v>
      </c>
      <c r="RB52" s="2">
        <v>2</v>
      </c>
      <c r="RE52" s="2">
        <v>2</v>
      </c>
      <c r="RI52" s="2">
        <v>1</v>
      </c>
      <c r="RJ52" s="2">
        <v>1</v>
      </c>
      <c r="RP52" s="2">
        <v>4</v>
      </c>
      <c r="RS52" s="2">
        <v>2</v>
      </c>
      <c r="RZ52" s="2">
        <v>3</v>
      </c>
      <c r="SA52" s="2">
        <v>99</v>
      </c>
      <c r="SD52" s="2">
        <v>99</v>
      </c>
      <c r="SG52" s="2">
        <v>99</v>
      </c>
      <c r="SJ52" s="2">
        <v>99</v>
      </c>
      <c r="SM52" s="2">
        <v>3</v>
      </c>
      <c r="SN52" s="2">
        <v>0</v>
      </c>
      <c r="SO52" s="2">
        <v>0</v>
      </c>
      <c r="SP52" s="2">
        <v>9772</v>
      </c>
      <c r="SQ52" s="2">
        <v>0</v>
      </c>
      <c r="SR52" s="2">
        <v>0</v>
      </c>
      <c r="SS52" s="7">
        <v>0</v>
      </c>
      <c r="ST52" s="2">
        <v>3</v>
      </c>
      <c r="SU52" s="2">
        <v>4</v>
      </c>
      <c r="SV52" s="2">
        <v>5</v>
      </c>
      <c r="SW52" s="2">
        <v>5</v>
      </c>
      <c r="SX52" s="2">
        <v>4</v>
      </c>
      <c r="SY52" s="2">
        <v>5</v>
      </c>
      <c r="SZ52" s="2">
        <v>5</v>
      </c>
      <c r="TA52" s="2">
        <v>0</v>
      </c>
      <c r="TB52" s="2">
        <v>58</v>
      </c>
      <c r="TC52" s="2">
        <v>11</v>
      </c>
      <c r="TD52" s="2">
        <v>2</v>
      </c>
      <c r="TE52" s="2">
        <v>25</v>
      </c>
      <c r="TF52" s="2">
        <v>4</v>
      </c>
      <c r="TG52" s="2">
        <v>0</v>
      </c>
      <c r="TH52" s="8"/>
      <c r="TN52" s="2" t="s">
        <v>65</v>
      </c>
      <c r="TO52" s="2">
        <v>1</v>
      </c>
      <c r="TP52" s="2">
        <v>1</v>
      </c>
      <c r="TQ52" s="5">
        <v>1</v>
      </c>
      <c r="TR52" s="2">
        <v>0</v>
      </c>
      <c r="TS52" s="5">
        <v>0</v>
      </c>
      <c r="TT52" s="2">
        <v>0</v>
      </c>
      <c r="TU52" s="5">
        <v>0</v>
      </c>
      <c r="TV52" s="2">
        <v>0</v>
      </c>
      <c r="TW52" s="5">
        <v>0</v>
      </c>
      <c r="TX52" s="2">
        <v>0</v>
      </c>
      <c r="TY52" s="5">
        <v>0</v>
      </c>
      <c r="TZ52" s="2">
        <v>0</v>
      </c>
      <c r="UA52" s="5">
        <v>0</v>
      </c>
      <c r="UB52" s="5">
        <v>1</v>
      </c>
      <c r="UC52" s="9">
        <v>6.2240663900414942E-3</v>
      </c>
      <c r="UD52" s="10" t="s">
        <v>2167</v>
      </c>
      <c r="UE52" s="10" t="s">
        <v>2316</v>
      </c>
      <c r="UF52" s="10" t="s">
        <v>2313</v>
      </c>
      <c r="UG52" s="11" t="s">
        <v>2314</v>
      </c>
      <c r="UH52" s="2" t="s">
        <v>2370</v>
      </c>
      <c r="UI52" s="2">
        <v>156456</v>
      </c>
      <c r="UJ52" s="2">
        <v>300866</v>
      </c>
      <c r="UK52" s="2">
        <v>20052</v>
      </c>
      <c r="UL52" s="2">
        <v>1417715</v>
      </c>
      <c r="UM52" s="2">
        <v>48906</v>
      </c>
      <c r="UN52" s="2">
        <v>69882</v>
      </c>
      <c r="UO52" s="2">
        <v>185306</v>
      </c>
      <c r="UP52" s="2">
        <v>105309</v>
      </c>
      <c r="UQ52" s="2">
        <v>87692</v>
      </c>
      <c r="UR52" s="2">
        <v>29429</v>
      </c>
      <c r="UT52" s="2">
        <v>281479</v>
      </c>
      <c r="UV52" s="2" t="s">
        <v>2212</v>
      </c>
      <c r="UW52" s="2" t="s">
        <v>2224</v>
      </c>
      <c r="UX52" s="3">
        <v>73667785</v>
      </c>
      <c r="UY52" s="3">
        <v>61767696</v>
      </c>
      <c r="UZ52" s="3">
        <f>IF(UH52="","",SUM(UI52:UU52))</f>
        <v>2703092</v>
      </c>
      <c r="VA52" s="3">
        <f>IF(UH52="","",SUM(SN52:SR52))</f>
        <v>9772</v>
      </c>
      <c r="VB52" s="3">
        <f>IF(UH52="","",IF(VA52=0,"",UZ52+VA52))</f>
        <v>2712864</v>
      </c>
      <c r="VC52" s="21">
        <f t="shared" si="1"/>
        <v>4.3920433749058736</v>
      </c>
      <c r="VD52" s="2">
        <v>1</v>
      </c>
    </row>
    <row r="53" spans="1:577" x14ac:dyDescent="0.2">
      <c r="A53" s="2">
        <v>366</v>
      </c>
      <c r="B53" s="2" t="s">
        <v>2190</v>
      </c>
      <c r="C53" s="2" t="s">
        <v>2225</v>
      </c>
      <c r="D53" s="2" t="s">
        <v>491</v>
      </c>
      <c r="E53" s="2">
        <v>98</v>
      </c>
      <c r="F53" s="2">
        <v>124</v>
      </c>
      <c r="G53" s="2">
        <v>281</v>
      </c>
      <c r="H53" s="2">
        <v>405</v>
      </c>
      <c r="I53" s="2">
        <v>123</v>
      </c>
      <c r="J53" s="2">
        <v>280</v>
      </c>
      <c r="K53" s="2">
        <v>124</v>
      </c>
      <c r="L53" s="2">
        <v>281</v>
      </c>
      <c r="M53" s="2">
        <v>405</v>
      </c>
      <c r="N53" s="2">
        <v>1</v>
      </c>
      <c r="O53" s="2">
        <v>12</v>
      </c>
      <c r="P53" s="2">
        <v>5</v>
      </c>
      <c r="Q53" s="2">
        <v>8</v>
      </c>
      <c r="R53" s="2">
        <v>13</v>
      </c>
      <c r="S53" s="2">
        <v>9</v>
      </c>
      <c r="T53" s="2">
        <v>4</v>
      </c>
      <c r="U53" s="2">
        <v>3</v>
      </c>
      <c r="V53" s="2">
        <v>1</v>
      </c>
      <c r="W53" s="2">
        <v>3</v>
      </c>
      <c r="AE53" s="2">
        <v>2</v>
      </c>
      <c r="AF53" s="2">
        <v>3</v>
      </c>
      <c r="AG53" s="2">
        <v>3</v>
      </c>
      <c r="AH53" s="2">
        <v>1</v>
      </c>
      <c r="AI53" s="2">
        <v>2</v>
      </c>
      <c r="AJ53" s="2">
        <v>1</v>
      </c>
      <c r="AK53" s="2">
        <v>2</v>
      </c>
      <c r="AL53" s="2">
        <v>3</v>
      </c>
      <c r="AM53" s="2">
        <v>4</v>
      </c>
      <c r="AN53" s="2">
        <v>5</v>
      </c>
      <c r="AO53" s="2">
        <v>6</v>
      </c>
      <c r="AS53" s="2">
        <v>4</v>
      </c>
      <c r="AT53" s="2">
        <v>1</v>
      </c>
      <c r="AW53" s="2">
        <v>2</v>
      </c>
      <c r="AZ53" s="2">
        <v>1</v>
      </c>
      <c r="BA53" s="2">
        <v>2</v>
      </c>
      <c r="BB53" s="2">
        <v>1</v>
      </c>
      <c r="BC53" s="2">
        <v>1</v>
      </c>
      <c r="BD53" s="2">
        <v>1</v>
      </c>
      <c r="BE53" s="2">
        <v>2</v>
      </c>
      <c r="BF53" s="2">
        <v>1</v>
      </c>
      <c r="BG53" s="2">
        <v>2</v>
      </c>
      <c r="BH53" s="2">
        <v>1</v>
      </c>
      <c r="BI53" s="2">
        <v>2</v>
      </c>
      <c r="BJ53" s="2">
        <v>1</v>
      </c>
      <c r="BK53" s="2">
        <v>3</v>
      </c>
      <c r="BL53" s="2">
        <v>1</v>
      </c>
      <c r="BM53" s="2">
        <v>1</v>
      </c>
      <c r="BN53" s="2">
        <v>1</v>
      </c>
      <c r="BO53" s="2">
        <v>1</v>
      </c>
      <c r="BP53" s="2">
        <v>1</v>
      </c>
      <c r="BQ53" s="2">
        <v>3</v>
      </c>
      <c r="BR53" s="2">
        <v>1</v>
      </c>
      <c r="BS53" s="2">
        <v>4</v>
      </c>
      <c r="BT53" s="2">
        <v>1</v>
      </c>
      <c r="BU53" s="2">
        <v>4</v>
      </c>
      <c r="BV53" s="2">
        <v>1</v>
      </c>
      <c r="BW53" s="2">
        <v>4</v>
      </c>
      <c r="BX53" s="2">
        <v>2</v>
      </c>
      <c r="BY53" s="2">
        <v>5</v>
      </c>
      <c r="BZ53" s="2">
        <v>2</v>
      </c>
      <c r="CA53" s="2">
        <v>5</v>
      </c>
      <c r="CB53" s="2">
        <v>2</v>
      </c>
      <c r="CC53" s="2">
        <v>5</v>
      </c>
      <c r="CD53" s="2">
        <v>2</v>
      </c>
      <c r="CE53" s="2">
        <v>5</v>
      </c>
      <c r="CF53" s="2">
        <v>2</v>
      </c>
      <c r="CG53" s="2">
        <v>5</v>
      </c>
      <c r="CH53" s="2">
        <v>2</v>
      </c>
      <c r="CI53" s="2">
        <v>5</v>
      </c>
      <c r="CT53" s="2">
        <v>1</v>
      </c>
      <c r="CU53" s="2">
        <v>2</v>
      </c>
      <c r="CV53" s="2">
        <v>3</v>
      </c>
      <c r="CW53" s="2">
        <v>4</v>
      </c>
      <c r="CX53" s="2">
        <v>5</v>
      </c>
      <c r="CY53" s="2">
        <v>6</v>
      </c>
      <c r="CZ53" s="2">
        <v>1</v>
      </c>
      <c r="DA53" s="2">
        <v>2</v>
      </c>
      <c r="DB53" s="2">
        <v>1</v>
      </c>
      <c r="DC53" s="2">
        <v>2</v>
      </c>
      <c r="DD53" s="2">
        <v>1</v>
      </c>
      <c r="DE53" s="2">
        <v>2</v>
      </c>
      <c r="DF53" s="2">
        <v>1</v>
      </c>
      <c r="DG53" s="2">
        <v>2</v>
      </c>
      <c r="DH53" s="2">
        <v>1</v>
      </c>
      <c r="DI53" s="2">
        <v>2</v>
      </c>
      <c r="DJ53" s="2">
        <v>1</v>
      </c>
      <c r="DK53" s="2">
        <v>2</v>
      </c>
      <c r="DL53" s="2">
        <v>1</v>
      </c>
      <c r="DM53" s="2">
        <v>2</v>
      </c>
      <c r="DN53" s="2">
        <v>1</v>
      </c>
      <c r="DO53" s="2">
        <v>2</v>
      </c>
      <c r="DP53" s="2">
        <v>1</v>
      </c>
      <c r="DQ53" s="2">
        <v>2</v>
      </c>
      <c r="DR53" s="2">
        <v>1</v>
      </c>
      <c r="DS53" s="2">
        <v>2</v>
      </c>
      <c r="DT53" s="2">
        <v>1</v>
      </c>
      <c r="DU53" s="2">
        <v>2</v>
      </c>
      <c r="DV53" s="2">
        <v>1</v>
      </c>
      <c r="DW53" s="2">
        <v>2</v>
      </c>
      <c r="EK53" s="2">
        <v>99</v>
      </c>
      <c r="EQ53" s="2" t="s">
        <v>77</v>
      </c>
      <c r="ER53" s="2">
        <v>187</v>
      </c>
      <c r="ES53" s="2">
        <v>0</v>
      </c>
      <c r="ET53" s="2" t="s">
        <v>78</v>
      </c>
      <c r="EU53" s="2">
        <v>128</v>
      </c>
      <c r="EV53" s="2">
        <v>0</v>
      </c>
      <c r="EW53" s="2" t="s">
        <v>78</v>
      </c>
      <c r="EX53" s="2">
        <v>128</v>
      </c>
      <c r="EY53" s="2">
        <v>3100</v>
      </c>
      <c r="EZ53" s="2" t="s">
        <v>78</v>
      </c>
      <c r="FA53" s="2">
        <v>128</v>
      </c>
      <c r="FB53" s="2">
        <v>3100</v>
      </c>
      <c r="FC53" s="2" t="s">
        <v>253</v>
      </c>
      <c r="FD53" s="2">
        <v>89</v>
      </c>
      <c r="FE53" s="2">
        <v>4000</v>
      </c>
      <c r="FF53" s="2" t="s">
        <v>492</v>
      </c>
      <c r="FG53" s="2">
        <v>13</v>
      </c>
      <c r="FH53" s="2">
        <v>0</v>
      </c>
      <c r="FI53" s="2" t="s">
        <v>493</v>
      </c>
      <c r="FJ53" s="2">
        <v>170</v>
      </c>
      <c r="FK53" s="2">
        <v>0</v>
      </c>
      <c r="FL53" s="2" t="s">
        <v>493</v>
      </c>
      <c r="FM53" s="2">
        <v>170</v>
      </c>
      <c r="FN53" s="2">
        <v>0</v>
      </c>
      <c r="FO53" s="2" t="s">
        <v>253</v>
      </c>
      <c r="FP53" s="2">
        <v>89</v>
      </c>
      <c r="FQ53" s="2">
        <v>40</v>
      </c>
      <c r="FR53" s="2" t="s">
        <v>301</v>
      </c>
      <c r="FS53" s="2">
        <v>188</v>
      </c>
      <c r="FT53" s="2">
        <v>3000</v>
      </c>
      <c r="FU53" s="2" t="s">
        <v>494</v>
      </c>
      <c r="FV53" s="2">
        <v>115</v>
      </c>
      <c r="FW53" s="2">
        <v>0</v>
      </c>
      <c r="FX53" s="2" t="s">
        <v>495</v>
      </c>
      <c r="FY53" s="2">
        <v>121</v>
      </c>
      <c r="FZ53" s="2">
        <v>0</v>
      </c>
      <c r="GC53" s="2">
        <v>0</v>
      </c>
      <c r="GF53" s="2">
        <v>1</v>
      </c>
      <c r="GG53" s="2">
        <v>3</v>
      </c>
      <c r="GH53" s="2">
        <v>1</v>
      </c>
      <c r="GI53" s="2">
        <v>1</v>
      </c>
      <c r="GJ53" s="2">
        <v>1</v>
      </c>
      <c r="GK53" s="2">
        <v>2</v>
      </c>
      <c r="GL53" s="2">
        <v>1</v>
      </c>
      <c r="GM53" s="2">
        <v>2</v>
      </c>
      <c r="GN53" s="2">
        <v>2</v>
      </c>
      <c r="GO53" s="2">
        <v>5</v>
      </c>
      <c r="GR53" s="2">
        <v>1</v>
      </c>
      <c r="GS53" s="2">
        <v>2</v>
      </c>
      <c r="GT53" s="2">
        <v>2</v>
      </c>
      <c r="GU53" s="2">
        <v>2</v>
      </c>
      <c r="GV53" s="2">
        <v>2</v>
      </c>
      <c r="GW53" s="2">
        <v>2</v>
      </c>
      <c r="GX53" s="2">
        <v>1</v>
      </c>
      <c r="GY53" s="2">
        <v>2</v>
      </c>
      <c r="HG53" s="2" t="s">
        <v>253</v>
      </c>
      <c r="HH53" s="2">
        <v>28</v>
      </c>
      <c r="HJ53" s="3">
        <v>707</v>
      </c>
      <c r="HK53" s="2" t="s">
        <v>173</v>
      </c>
      <c r="HL53" s="2">
        <v>59</v>
      </c>
      <c r="HN53" s="3">
        <v>0</v>
      </c>
      <c r="HP53" s="2">
        <v>97</v>
      </c>
      <c r="HR53" s="2">
        <v>0</v>
      </c>
      <c r="HS53" s="2" t="s">
        <v>496</v>
      </c>
      <c r="HT53" s="2">
        <v>55</v>
      </c>
      <c r="HV53" s="2">
        <v>8</v>
      </c>
      <c r="ID53" s="2">
        <v>1</v>
      </c>
      <c r="IE53" s="2">
        <v>1</v>
      </c>
      <c r="IF53" s="2">
        <v>2</v>
      </c>
      <c r="IG53" s="2">
        <v>2</v>
      </c>
      <c r="JF53" s="2">
        <v>1</v>
      </c>
      <c r="KD53" s="2">
        <v>2</v>
      </c>
      <c r="KJ53" s="2">
        <v>20</v>
      </c>
      <c r="KK53" s="4">
        <v>4.5</v>
      </c>
      <c r="KL53" s="2">
        <v>800</v>
      </c>
      <c r="KM53" s="2">
        <v>800</v>
      </c>
      <c r="KO53" s="5"/>
      <c r="KS53" s="6"/>
      <c r="LH53" s="2">
        <v>1</v>
      </c>
      <c r="LI53" s="2">
        <v>4</v>
      </c>
      <c r="LJ53" s="2">
        <v>1</v>
      </c>
      <c r="LK53" s="2">
        <v>2</v>
      </c>
      <c r="LL53" s="2">
        <v>3</v>
      </c>
      <c r="LN53" s="2">
        <v>1</v>
      </c>
      <c r="LO53" s="2">
        <v>1</v>
      </c>
      <c r="LP53" s="2">
        <v>2</v>
      </c>
      <c r="LQ53" s="2">
        <v>1</v>
      </c>
      <c r="LR53" s="2">
        <v>2</v>
      </c>
      <c r="LX53" s="2">
        <v>2</v>
      </c>
      <c r="LY53" s="2">
        <v>1</v>
      </c>
      <c r="MK53" s="2">
        <v>2</v>
      </c>
      <c r="ML53" s="2">
        <v>1</v>
      </c>
      <c r="MM53" s="2">
        <v>2</v>
      </c>
      <c r="MQ53" s="2">
        <v>1</v>
      </c>
      <c r="NA53" s="2">
        <v>1</v>
      </c>
      <c r="NB53" s="2">
        <v>2</v>
      </c>
      <c r="NC53" s="2">
        <v>3</v>
      </c>
      <c r="NE53" s="2">
        <v>2</v>
      </c>
      <c r="NF53" s="2">
        <v>1</v>
      </c>
      <c r="NG53" s="2">
        <v>1</v>
      </c>
      <c r="NH53" s="2">
        <v>6</v>
      </c>
      <c r="NI53" s="2">
        <v>6</v>
      </c>
      <c r="NJ53" s="2">
        <v>6</v>
      </c>
      <c r="NK53" s="2">
        <v>6</v>
      </c>
      <c r="NO53" s="2">
        <v>1</v>
      </c>
      <c r="NP53" s="2">
        <v>2</v>
      </c>
      <c r="NQ53" s="2">
        <v>2</v>
      </c>
      <c r="NR53" s="2">
        <v>1</v>
      </c>
      <c r="NS53" s="2">
        <v>1</v>
      </c>
      <c r="NT53" s="2">
        <v>1</v>
      </c>
      <c r="NV53" s="2">
        <v>5</v>
      </c>
      <c r="NW53" s="2">
        <v>500</v>
      </c>
      <c r="OJ53" s="2">
        <v>1</v>
      </c>
      <c r="OK53" s="2">
        <v>1</v>
      </c>
      <c r="OL53" s="2">
        <v>1</v>
      </c>
      <c r="OM53" s="2">
        <v>1</v>
      </c>
      <c r="ON53" s="2">
        <v>2</v>
      </c>
      <c r="OO53" s="2">
        <v>2</v>
      </c>
      <c r="OP53" s="2">
        <v>1</v>
      </c>
      <c r="OS53" s="2">
        <v>2</v>
      </c>
      <c r="OT53" s="2">
        <v>1</v>
      </c>
      <c r="OU53" s="2">
        <v>1</v>
      </c>
      <c r="OV53" s="2">
        <v>2</v>
      </c>
      <c r="OW53" s="2">
        <v>1</v>
      </c>
      <c r="OX53" s="2">
        <v>2</v>
      </c>
      <c r="OY53" s="2">
        <v>1</v>
      </c>
      <c r="OZ53" s="2">
        <v>1</v>
      </c>
      <c r="PA53" s="2">
        <v>1</v>
      </c>
      <c r="PB53" s="2">
        <v>1</v>
      </c>
      <c r="PC53" s="2" t="s">
        <v>497</v>
      </c>
      <c r="PD53" s="2">
        <v>12</v>
      </c>
      <c r="PJ53" s="2">
        <v>1</v>
      </c>
      <c r="PK53" s="2">
        <v>4</v>
      </c>
      <c r="PL53" s="2">
        <v>5</v>
      </c>
      <c r="PM53" s="2">
        <v>1</v>
      </c>
      <c r="PO53" s="2">
        <v>1</v>
      </c>
      <c r="PR53" s="2">
        <v>1</v>
      </c>
      <c r="PS53" s="2">
        <v>2</v>
      </c>
      <c r="PT53" s="2">
        <v>3</v>
      </c>
      <c r="PV53" s="2">
        <v>1</v>
      </c>
      <c r="PW53" s="2">
        <v>1</v>
      </c>
      <c r="PX53" s="2">
        <v>1</v>
      </c>
      <c r="PY53" s="2">
        <v>1</v>
      </c>
      <c r="PZ53" s="2">
        <v>1</v>
      </c>
      <c r="QA53" s="2">
        <v>1</v>
      </c>
      <c r="QB53" s="2">
        <v>1</v>
      </c>
      <c r="QC53" s="2">
        <v>1</v>
      </c>
      <c r="QD53" s="2">
        <v>1</v>
      </c>
      <c r="QE53" s="2">
        <v>1</v>
      </c>
      <c r="QF53" s="2">
        <v>1</v>
      </c>
      <c r="QG53" s="2">
        <v>2</v>
      </c>
      <c r="QI53" s="2">
        <v>1</v>
      </c>
      <c r="QJ53" s="2">
        <v>3</v>
      </c>
      <c r="QL53" s="2">
        <v>1</v>
      </c>
      <c r="QM53" s="2">
        <v>1</v>
      </c>
      <c r="QN53" s="2">
        <v>2</v>
      </c>
      <c r="QO53" s="2">
        <v>2</v>
      </c>
      <c r="QP53" s="2">
        <v>1</v>
      </c>
      <c r="QQ53" s="2">
        <v>1</v>
      </c>
      <c r="QR53" s="2">
        <v>1</v>
      </c>
      <c r="QS53" s="2">
        <v>2</v>
      </c>
      <c r="QT53" s="2">
        <v>2</v>
      </c>
      <c r="QU53" s="2">
        <v>2</v>
      </c>
      <c r="QV53" s="2">
        <v>8</v>
      </c>
      <c r="QW53" s="2">
        <v>9</v>
      </c>
      <c r="QX53" s="2">
        <v>13</v>
      </c>
      <c r="QY53" s="2">
        <v>1</v>
      </c>
      <c r="QZ53" s="2">
        <v>1</v>
      </c>
      <c r="RA53" s="2">
        <v>2</v>
      </c>
      <c r="RB53" s="2">
        <v>2</v>
      </c>
      <c r="RE53" s="2">
        <v>2</v>
      </c>
      <c r="RI53" s="2">
        <v>1</v>
      </c>
      <c r="RJ53" s="2">
        <v>1</v>
      </c>
      <c r="RP53" s="2">
        <v>2</v>
      </c>
      <c r="RS53" s="2">
        <v>4</v>
      </c>
      <c r="RZ53" s="2">
        <v>1</v>
      </c>
      <c r="SA53" s="2">
        <v>1</v>
      </c>
      <c r="SB53" s="2">
        <v>2</v>
      </c>
      <c r="SD53" s="2">
        <v>99</v>
      </c>
      <c r="SG53" s="2">
        <v>99</v>
      </c>
      <c r="SJ53" s="2">
        <v>99</v>
      </c>
      <c r="SM53" s="2">
        <v>2</v>
      </c>
      <c r="SN53" s="2">
        <v>1950000</v>
      </c>
      <c r="SO53" s="2">
        <v>10000</v>
      </c>
      <c r="SP53" s="2">
        <v>0</v>
      </c>
      <c r="SQ53" s="2">
        <v>0</v>
      </c>
      <c r="SR53" s="2">
        <v>0</v>
      </c>
      <c r="SS53" s="7">
        <v>0</v>
      </c>
      <c r="ST53" s="2">
        <v>5</v>
      </c>
      <c r="SU53" s="2">
        <v>3</v>
      </c>
      <c r="SV53" s="2">
        <v>6</v>
      </c>
      <c r="SW53" s="2">
        <v>3</v>
      </c>
      <c r="SX53" s="2">
        <v>2</v>
      </c>
      <c r="SY53" s="2">
        <v>5</v>
      </c>
      <c r="SZ53" s="2">
        <v>5</v>
      </c>
      <c r="TA53" s="2">
        <v>30</v>
      </c>
      <c r="TB53" s="2">
        <v>30</v>
      </c>
      <c r="TC53" s="2">
        <v>0</v>
      </c>
      <c r="TD53" s="2">
        <v>40</v>
      </c>
      <c r="TE53" s="2">
        <v>0</v>
      </c>
      <c r="TF53" s="2">
        <v>0</v>
      </c>
      <c r="TG53" s="2">
        <v>0</v>
      </c>
      <c r="TH53" s="8" t="s">
        <v>498</v>
      </c>
      <c r="TN53" s="2" t="s">
        <v>65</v>
      </c>
      <c r="TO53" s="2">
        <v>1</v>
      </c>
      <c r="TP53" s="2">
        <v>1</v>
      </c>
      <c r="TQ53" s="5">
        <v>1</v>
      </c>
      <c r="TR53" s="2">
        <v>0</v>
      </c>
      <c r="TS53" s="5">
        <v>0</v>
      </c>
      <c r="TT53" s="2">
        <v>0</v>
      </c>
      <c r="TU53" s="5">
        <v>0</v>
      </c>
      <c r="TV53" s="2">
        <v>0</v>
      </c>
      <c r="TW53" s="5">
        <v>0</v>
      </c>
      <c r="TX53" s="2">
        <v>0</v>
      </c>
      <c r="TY53" s="5">
        <v>0</v>
      </c>
      <c r="TZ53" s="2">
        <v>0</v>
      </c>
      <c r="UA53" s="5">
        <v>0</v>
      </c>
      <c r="UB53" s="5">
        <v>1</v>
      </c>
      <c r="UC53" s="9">
        <v>6.2240663900414942E-3</v>
      </c>
      <c r="UD53" s="10" t="s">
        <v>2323</v>
      </c>
      <c r="UE53" s="10" t="s">
        <v>2326</v>
      </c>
      <c r="UF53" s="10" t="s">
        <v>2313</v>
      </c>
      <c r="UG53" s="11" t="s">
        <v>2314</v>
      </c>
      <c r="UH53" s="2" t="s">
        <v>2371</v>
      </c>
      <c r="UI53" s="2">
        <v>86611</v>
      </c>
      <c r="UJ53" s="2">
        <v>81649</v>
      </c>
      <c r="UK53" s="2">
        <v>42969</v>
      </c>
      <c r="UL53" s="2">
        <v>242576</v>
      </c>
      <c r="UM53" s="2">
        <v>275179</v>
      </c>
      <c r="UN53" s="2">
        <v>319263</v>
      </c>
      <c r="UP53" s="2">
        <v>935817</v>
      </c>
      <c r="UQ53" s="2">
        <v>69911</v>
      </c>
      <c r="UR53" s="2">
        <v>35002</v>
      </c>
      <c r="UT53" s="2">
        <v>23085</v>
      </c>
      <c r="UU53" s="2">
        <v>152267</v>
      </c>
      <c r="UV53" s="2" t="s">
        <v>2190</v>
      </c>
      <c r="UW53" s="2" t="s">
        <v>2225</v>
      </c>
      <c r="UX53" s="3">
        <v>13805454</v>
      </c>
      <c r="UY53" s="3">
        <v>14484355</v>
      </c>
      <c r="UZ53" s="3">
        <f>IF(UH53="","",SUM(UI53:UU53))</f>
        <v>2264329</v>
      </c>
      <c r="VA53" s="3">
        <f>IF(UH53="","",SUM(SN53:SR53))</f>
        <v>1960000</v>
      </c>
      <c r="VB53" s="3">
        <f>IF(UH53="","",IF(VA53=0,"",UZ53+VA53))</f>
        <v>4224329</v>
      </c>
      <c r="VC53" s="21">
        <f t="shared" si="1"/>
        <v>29.164771230752081</v>
      </c>
      <c r="VD53" s="2">
        <v>1</v>
      </c>
    </row>
    <row r="54" spans="1:577" x14ac:dyDescent="0.2">
      <c r="A54" s="2">
        <v>368</v>
      </c>
      <c r="B54" s="2" t="s">
        <v>610</v>
      </c>
      <c r="C54" s="2" t="s">
        <v>2372</v>
      </c>
      <c r="D54" s="2" t="s">
        <v>499</v>
      </c>
      <c r="E54" s="2">
        <v>4</v>
      </c>
      <c r="F54" s="2">
        <v>60</v>
      </c>
      <c r="G54" s="2">
        <v>54</v>
      </c>
      <c r="H54" s="2">
        <v>114</v>
      </c>
      <c r="I54" s="2">
        <v>114</v>
      </c>
      <c r="J54" s="2">
        <v>114</v>
      </c>
      <c r="K54" s="2">
        <v>60</v>
      </c>
      <c r="L54" s="2">
        <v>54</v>
      </c>
      <c r="M54" s="2">
        <v>114</v>
      </c>
      <c r="N54" s="2">
        <v>0</v>
      </c>
      <c r="O54" s="2">
        <v>2</v>
      </c>
      <c r="P54" s="2">
        <v>1</v>
      </c>
      <c r="Q54" s="2">
        <v>1</v>
      </c>
      <c r="R54" s="2">
        <v>2</v>
      </c>
      <c r="S54" s="2">
        <v>0</v>
      </c>
      <c r="T54" s="2">
        <v>2</v>
      </c>
      <c r="U54" s="2">
        <v>0</v>
      </c>
      <c r="V54" s="2">
        <v>1</v>
      </c>
      <c r="AE54" s="2">
        <v>2</v>
      </c>
      <c r="AF54" s="2">
        <v>2</v>
      </c>
      <c r="AG54" s="2">
        <v>1</v>
      </c>
      <c r="AH54" s="2">
        <v>1</v>
      </c>
      <c r="AI54" s="2">
        <v>2</v>
      </c>
      <c r="AJ54" s="2">
        <v>1</v>
      </c>
      <c r="AK54" s="2">
        <v>4</v>
      </c>
      <c r="AL54" s="2">
        <v>5</v>
      </c>
      <c r="AS54" s="2">
        <v>4</v>
      </c>
      <c r="AT54" s="2">
        <v>1</v>
      </c>
      <c r="AW54" s="2">
        <v>2</v>
      </c>
      <c r="AZ54" s="2">
        <v>1</v>
      </c>
      <c r="BA54" s="2">
        <v>1</v>
      </c>
      <c r="BB54" s="2">
        <v>1</v>
      </c>
      <c r="BC54" s="2">
        <v>1</v>
      </c>
      <c r="BD54" s="2">
        <v>1</v>
      </c>
      <c r="BE54" s="2">
        <v>1</v>
      </c>
      <c r="BF54" s="2">
        <v>1</v>
      </c>
      <c r="BG54" s="2">
        <v>1</v>
      </c>
      <c r="BH54" s="2">
        <v>1</v>
      </c>
      <c r="BI54" s="2">
        <v>1</v>
      </c>
      <c r="BJ54" s="2">
        <v>2</v>
      </c>
      <c r="BK54" s="2">
        <v>5</v>
      </c>
      <c r="BL54" s="2">
        <v>1</v>
      </c>
      <c r="BM54" s="2">
        <v>2</v>
      </c>
      <c r="BN54" s="2">
        <v>2</v>
      </c>
      <c r="BO54" s="2">
        <v>5</v>
      </c>
      <c r="BP54" s="2">
        <v>2</v>
      </c>
      <c r="BQ54" s="2">
        <v>5</v>
      </c>
      <c r="BR54" s="2">
        <v>1</v>
      </c>
      <c r="BS54" s="2">
        <v>1</v>
      </c>
      <c r="BT54" s="2">
        <v>1</v>
      </c>
      <c r="BU54" s="2">
        <v>1</v>
      </c>
      <c r="BV54" s="2">
        <v>2</v>
      </c>
      <c r="BW54" s="2">
        <v>5</v>
      </c>
      <c r="BX54" s="2">
        <v>2</v>
      </c>
      <c r="BY54" s="2">
        <v>5</v>
      </c>
      <c r="BZ54" s="2">
        <v>2</v>
      </c>
      <c r="CA54" s="2">
        <v>5</v>
      </c>
      <c r="CB54" s="2">
        <v>2</v>
      </c>
      <c r="CC54" s="2">
        <v>5</v>
      </c>
      <c r="CD54" s="2">
        <v>2</v>
      </c>
      <c r="CE54" s="2">
        <v>5</v>
      </c>
      <c r="CF54" s="2">
        <v>2</v>
      </c>
      <c r="CG54" s="2">
        <v>5</v>
      </c>
      <c r="CH54" s="2">
        <v>2</v>
      </c>
      <c r="CI54" s="2">
        <v>5</v>
      </c>
      <c r="CT54" s="2">
        <v>1</v>
      </c>
      <c r="CU54" s="2">
        <v>2</v>
      </c>
      <c r="CV54" s="2">
        <v>3</v>
      </c>
      <c r="CW54" s="2">
        <v>4</v>
      </c>
      <c r="CX54" s="2">
        <v>5</v>
      </c>
      <c r="CY54" s="2">
        <v>6</v>
      </c>
      <c r="CZ54" s="2">
        <v>2</v>
      </c>
      <c r="DA54" s="2">
        <v>2</v>
      </c>
      <c r="DB54" s="2">
        <v>2</v>
      </c>
      <c r="DC54" s="2">
        <v>2</v>
      </c>
      <c r="DD54" s="2">
        <v>2</v>
      </c>
      <c r="DE54" s="2">
        <v>2</v>
      </c>
      <c r="DF54" s="2">
        <v>2</v>
      </c>
      <c r="DG54" s="2">
        <v>2</v>
      </c>
      <c r="DH54" s="2">
        <v>2</v>
      </c>
      <c r="DI54" s="2">
        <v>2</v>
      </c>
      <c r="DL54" s="2">
        <v>2</v>
      </c>
      <c r="DM54" s="2">
        <v>1</v>
      </c>
      <c r="DR54" s="2">
        <v>2</v>
      </c>
      <c r="DS54" s="2">
        <v>2</v>
      </c>
      <c r="DT54" s="2">
        <v>2</v>
      </c>
      <c r="DU54" s="2">
        <v>2</v>
      </c>
      <c r="EJ54" s="2" t="s">
        <v>500</v>
      </c>
      <c r="EK54" s="2">
        <v>20</v>
      </c>
      <c r="EQ54" s="2" t="s">
        <v>77</v>
      </c>
      <c r="ER54" s="2">
        <v>187</v>
      </c>
      <c r="ES54" s="2">
        <v>0</v>
      </c>
      <c r="ET54" s="2" t="s">
        <v>77</v>
      </c>
      <c r="EU54" s="2">
        <v>187</v>
      </c>
      <c r="EV54" s="2">
        <v>0</v>
      </c>
      <c r="EW54" s="2" t="s">
        <v>90</v>
      </c>
      <c r="EX54" s="2">
        <v>179</v>
      </c>
      <c r="EY54" s="2">
        <v>0</v>
      </c>
      <c r="EZ54" s="2" t="s">
        <v>90</v>
      </c>
      <c r="FA54" s="2">
        <v>179</v>
      </c>
      <c r="FB54" s="2">
        <v>0</v>
      </c>
      <c r="FC54" s="2" t="s">
        <v>237</v>
      </c>
      <c r="FD54" s="2">
        <v>90</v>
      </c>
      <c r="FE54" s="2">
        <v>0</v>
      </c>
      <c r="FH54" s="2">
        <v>0</v>
      </c>
      <c r="FI54" s="2" t="s">
        <v>93</v>
      </c>
      <c r="FJ54" s="2">
        <v>182</v>
      </c>
      <c r="FK54" s="2">
        <v>0</v>
      </c>
      <c r="FL54" s="2" t="s">
        <v>93</v>
      </c>
      <c r="FM54" s="2">
        <v>182</v>
      </c>
      <c r="FN54" s="2">
        <v>0</v>
      </c>
      <c r="FQ54" s="2">
        <v>0</v>
      </c>
      <c r="FR54" s="2" t="s">
        <v>290</v>
      </c>
      <c r="FS54" s="2">
        <v>112</v>
      </c>
      <c r="FT54" s="2">
        <v>0</v>
      </c>
      <c r="FW54" s="2">
        <v>0</v>
      </c>
      <c r="FZ54" s="2">
        <v>0</v>
      </c>
      <c r="GC54" s="2">
        <v>0</v>
      </c>
      <c r="GF54" s="2">
        <v>2</v>
      </c>
      <c r="GG54" s="2">
        <v>5</v>
      </c>
      <c r="GH54" s="2">
        <v>1</v>
      </c>
      <c r="GI54" s="2">
        <v>2</v>
      </c>
      <c r="GJ54" s="2">
        <v>1</v>
      </c>
      <c r="GK54" s="2">
        <v>2</v>
      </c>
      <c r="GL54" s="2">
        <v>2</v>
      </c>
      <c r="GM54" s="2">
        <v>5</v>
      </c>
      <c r="GN54" s="2">
        <v>2</v>
      </c>
      <c r="GO54" s="2">
        <v>5</v>
      </c>
      <c r="GT54" s="2">
        <v>1</v>
      </c>
      <c r="GU54" s="2">
        <v>2</v>
      </c>
      <c r="GV54" s="2">
        <v>1</v>
      </c>
      <c r="GW54" s="2">
        <v>2</v>
      </c>
      <c r="HJ54" s="3"/>
      <c r="HK54" s="2" t="s">
        <v>243</v>
      </c>
      <c r="HL54" s="2">
        <v>31</v>
      </c>
      <c r="HN54" s="3">
        <v>0</v>
      </c>
      <c r="HO54" s="2" t="s">
        <v>243</v>
      </c>
      <c r="HP54" s="2">
        <v>31</v>
      </c>
      <c r="HR54" s="2">
        <v>0</v>
      </c>
      <c r="ID54" s="2">
        <v>1</v>
      </c>
      <c r="IE54" s="2">
        <v>1</v>
      </c>
      <c r="IF54" s="2">
        <v>2</v>
      </c>
      <c r="IG54" s="2">
        <v>2</v>
      </c>
      <c r="JF54" s="2">
        <v>1</v>
      </c>
      <c r="KD54" s="2">
        <v>1</v>
      </c>
      <c r="KJ54" s="2">
        <v>16</v>
      </c>
      <c r="KK54" s="4">
        <v>2.4</v>
      </c>
      <c r="KL54" s="2">
        <v>32</v>
      </c>
      <c r="KM54" s="2">
        <v>8</v>
      </c>
      <c r="KO54" s="5"/>
      <c r="KS54" s="6"/>
      <c r="LH54" s="2">
        <v>26</v>
      </c>
      <c r="LI54" s="2">
        <v>13</v>
      </c>
      <c r="LJ54" s="2">
        <v>1</v>
      </c>
      <c r="LK54" s="2">
        <v>2</v>
      </c>
      <c r="LL54" s="2">
        <v>3</v>
      </c>
      <c r="LN54" s="2">
        <v>1</v>
      </c>
      <c r="LO54" s="2">
        <v>2</v>
      </c>
      <c r="LP54" s="2">
        <v>1</v>
      </c>
      <c r="LQ54" s="2">
        <v>2</v>
      </c>
      <c r="LR54" s="2">
        <v>2</v>
      </c>
      <c r="LX54" s="2">
        <v>2</v>
      </c>
      <c r="LY54" s="2">
        <v>1</v>
      </c>
      <c r="MK54" s="2">
        <v>2</v>
      </c>
      <c r="ML54" s="2">
        <v>1</v>
      </c>
      <c r="MM54" s="2">
        <v>2</v>
      </c>
      <c r="MQ54" s="2">
        <v>1</v>
      </c>
      <c r="NA54" s="2">
        <v>2</v>
      </c>
      <c r="NE54" s="2">
        <v>2</v>
      </c>
      <c r="NF54" s="2">
        <v>5</v>
      </c>
      <c r="NG54" s="2">
        <v>5</v>
      </c>
      <c r="NH54" s="2">
        <v>1</v>
      </c>
      <c r="NI54" s="2">
        <v>1</v>
      </c>
      <c r="NJ54" s="2">
        <v>5</v>
      </c>
      <c r="NK54" s="2">
        <v>5</v>
      </c>
      <c r="NL54" s="2">
        <v>5</v>
      </c>
      <c r="NM54" s="2" t="s">
        <v>501</v>
      </c>
      <c r="NN54" s="2">
        <v>14</v>
      </c>
      <c r="NO54" s="2">
        <v>2</v>
      </c>
      <c r="NP54" s="2">
        <v>2</v>
      </c>
      <c r="NQ54" s="2">
        <v>1</v>
      </c>
      <c r="NR54" s="2">
        <v>1</v>
      </c>
      <c r="NS54" s="2">
        <v>2</v>
      </c>
      <c r="NT54" s="2">
        <v>2</v>
      </c>
      <c r="NZ54" s="2">
        <v>3</v>
      </c>
      <c r="OA54" s="2">
        <v>262</v>
      </c>
      <c r="OB54" s="2">
        <v>3</v>
      </c>
      <c r="OC54" s="2">
        <v>1659</v>
      </c>
      <c r="OJ54" s="2">
        <v>1</v>
      </c>
      <c r="OK54" s="2">
        <v>1</v>
      </c>
      <c r="OL54" s="2">
        <v>1</v>
      </c>
      <c r="OM54" s="2">
        <v>1</v>
      </c>
      <c r="ON54" s="2">
        <v>2</v>
      </c>
      <c r="OO54" s="2">
        <v>2</v>
      </c>
      <c r="OP54" s="2">
        <v>2</v>
      </c>
      <c r="OS54" s="2">
        <v>2</v>
      </c>
      <c r="OT54" s="2">
        <v>1</v>
      </c>
      <c r="OU54" s="2">
        <v>1</v>
      </c>
      <c r="OV54" s="2">
        <v>2</v>
      </c>
      <c r="OW54" s="2">
        <v>1</v>
      </c>
      <c r="OX54" s="2">
        <v>2</v>
      </c>
      <c r="OY54" s="2">
        <v>1</v>
      </c>
      <c r="OZ54" s="2">
        <v>2</v>
      </c>
      <c r="PA54" s="2">
        <v>1</v>
      </c>
      <c r="PB54" s="2">
        <v>1</v>
      </c>
      <c r="PC54" s="2" t="s">
        <v>502</v>
      </c>
      <c r="PD54" s="2">
        <v>51</v>
      </c>
      <c r="PE54" s="2">
        <v>12</v>
      </c>
      <c r="PF54" s="2">
        <v>44</v>
      </c>
      <c r="PJ54" s="2">
        <v>2</v>
      </c>
      <c r="PR54" s="2">
        <v>3</v>
      </c>
      <c r="PV54" s="2">
        <v>1</v>
      </c>
      <c r="PW54" s="2">
        <v>1</v>
      </c>
      <c r="PX54" s="2">
        <v>1</v>
      </c>
      <c r="PY54" s="2">
        <v>1</v>
      </c>
      <c r="PZ54" s="2">
        <v>1</v>
      </c>
      <c r="QA54" s="2">
        <v>1</v>
      </c>
      <c r="QB54" s="2">
        <v>1</v>
      </c>
      <c r="QC54" s="2">
        <v>1</v>
      </c>
      <c r="QD54" s="2">
        <v>2</v>
      </c>
      <c r="QE54" s="2">
        <v>2</v>
      </c>
      <c r="QF54" s="2">
        <v>2</v>
      </c>
      <c r="QG54" s="2">
        <v>2</v>
      </c>
      <c r="QH54" s="2">
        <v>4</v>
      </c>
      <c r="QI54" s="2">
        <v>4</v>
      </c>
      <c r="QL54" s="2">
        <v>1</v>
      </c>
      <c r="QM54" s="2">
        <v>2</v>
      </c>
      <c r="QN54" s="2">
        <v>1</v>
      </c>
      <c r="QO54" s="2">
        <v>2</v>
      </c>
      <c r="QP54" s="2">
        <v>1</v>
      </c>
      <c r="QQ54" s="2">
        <v>2</v>
      </c>
      <c r="QR54" s="2">
        <v>1</v>
      </c>
      <c r="QS54" s="2">
        <v>2</v>
      </c>
      <c r="QT54" s="2">
        <v>2</v>
      </c>
      <c r="QU54" s="2">
        <v>2</v>
      </c>
      <c r="QV54" s="2">
        <v>5</v>
      </c>
      <c r="QW54" s="2">
        <v>3</v>
      </c>
      <c r="QX54" s="2">
        <v>10</v>
      </c>
      <c r="QY54" s="2">
        <v>2</v>
      </c>
      <c r="QZ54" s="2">
        <v>2</v>
      </c>
      <c r="RA54" s="2">
        <v>2</v>
      </c>
      <c r="RB54" s="2">
        <v>2</v>
      </c>
      <c r="RE54" s="2">
        <v>2</v>
      </c>
      <c r="RI54" s="2">
        <v>2</v>
      </c>
      <c r="RJ54" s="2">
        <v>1</v>
      </c>
      <c r="RP54" s="2">
        <v>4</v>
      </c>
      <c r="RS54" s="2">
        <v>4</v>
      </c>
      <c r="RZ54" s="2">
        <v>2</v>
      </c>
      <c r="SA54" s="2">
        <v>1</v>
      </c>
      <c r="SB54" s="2">
        <v>2</v>
      </c>
      <c r="SD54" s="2">
        <v>99</v>
      </c>
      <c r="SG54" s="2">
        <v>99</v>
      </c>
      <c r="SJ54" s="2">
        <v>99</v>
      </c>
      <c r="SM54" s="2">
        <v>3</v>
      </c>
      <c r="SN54" s="2">
        <v>30</v>
      </c>
      <c r="SO54" s="2">
        <v>0</v>
      </c>
      <c r="SP54" s="2">
        <v>0</v>
      </c>
      <c r="SQ54" s="2">
        <v>0</v>
      </c>
      <c r="SR54" s="2">
        <v>0</v>
      </c>
      <c r="SS54" s="7"/>
      <c r="ST54" s="2">
        <v>1</v>
      </c>
      <c r="SU54" s="2">
        <v>3</v>
      </c>
      <c r="SV54" s="2">
        <v>6</v>
      </c>
      <c r="SW54" s="2">
        <v>3</v>
      </c>
      <c r="SX54" s="2">
        <v>4</v>
      </c>
      <c r="SY54" s="2">
        <v>3</v>
      </c>
      <c r="SZ54" s="2">
        <v>1</v>
      </c>
      <c r="TA54" s="2">
        <v>0</v>
      </c>
      <c r="TB54" s="2">
        <v>0</v>
      </c>
      <c r="TC54" s="2">
        <v>0</v>
      </c>
      <c r="TD54" s="2">
        <v>0</v>
      </c>
      <c r="TE54" s="2">
        <v>0</v>
      </c>
      <c r="TF54" s="2">
        <v>5</v>
      </c>
      <c r="TG54" s="2">
        <v>95</v>
      </c>
      <c r="TH54" s="8" t="s">
        <v>503</v>
      </c>
      <c r="TI54" s="2">
        <v>13</v>
      </c>
      <c r="TN54" s="2" t="s">
        <v>65</v>
      </c>
      <c r="TO54" s="2">
        <v>1</v>
      </c>
      <c r="TP54" s="2">
        <v>1</v>
      </c>
      <c r="TQ54" s="5">
        <v>1</v>
      </c>
      <c r="TR54" s="2">
        <v>0</v>
      </c>
      <c r="TS54" s="5">
        <v>0</v>
      </c>
      <c r="TT54" s="2">
        <v>0</v>
      </c>
      <c r="TU54" s="5">
        <v>0</v>
      </c>
      <c r="TV54" s="2">
        <v>0</v>
      </c>
      <c r="TW54" s="5">
        <v>0</v>
      </c>
      <c r="TX54" s="2">
        <v>0</v>
      </c>
      <c r="TY54" s="5">
        <v>0</v>
      </c>
      <c r="TZ54" s="2">
        <v>0</v>
      </c>
      <c r="UA54" s="5">
        <v>0</v>
      </c>
      <c r="UB54" s="5">
        <v>1</v>
      </c>
      <c r="UC54" s="9">
        <v>6.2240663900414942E-3</v>
      </c>
      <c r="UV54" s="2" t="s">
        <v>610</v>
      </c>
      <c r="UW54" s="2" t="s">
        <v>2373</v>
      </c>
      <c r="UX54" s="3"/>
      <c r="UY54" s="3"/>
      <c r="UZ54" s="3" t="str">
        <f>IF(UH54="","",SUM(UI54:UU54))</f>
        <v/>
      </c>
      <c r="VA54" s="3" t="str">
        <f>IF(UH54="","",SUM(SN54:SR54))</f>
        <v/>
      </c>
      <c r="VB54" s="3" t="str">
        <f>IF(UH54="","",IF(VA54=0,"",UZ54+VA54))</f>
        <v/>
      </c>
      <c r="VC54" s="21"/>
      <c r="VD54" s="2">
        <v>1</v>
      </c>
      <c r="VE54" s="2">
        <v>4</v>
      </c>
    </row>
    <row r="55" spans="1:577" x14ac:dyDescent="0.2">
      <c r="A55" s="2">
        <v>373</v>
      </c>
      <c r="B55" s="2" t="s">
        <v>610</v>
      </c>
      <c r="C55" s="2" t="s">
        <v>504</v>
      </c>
      <c r="D55" s="2" t="s">
        <v>504</v>
      </c>
      <c r="E55" s="2">
        <v>4</v>
      </c>
      <c r="F55" s="2">
        <v>2910</v>
      </c>
      <c r="G55" s="2">
        <v>1301</v>
      </c>
      <c r="H55" s="2">
        <v>4211</v>
      </c>
      <c r="I55" s="2">
        <v>2243</v>
      </c>
      <c r="J55" s="2">
        <v>2243</v>
      </c>
      <c r="K55" s="2">
        <v>1090</v>
      </c>
      <c r="L55" s="2">
        <v>497</v>
      </c>
      <c r="M55" s="2">
        <v>1587</v>
      </c>
      <c r="N55" s="2">
        <v>4</v>
      </c>
      <c r="O55" s="2">
        <v>20</v>
      </c>
      <c r="P55" s="2">
        <v>20</v>
      </c>
      <c r="Q55" s="2">
        <v>4</v>
      </c>
      <c r="R55" s="2">
        <v>24</v>
      </c>
      <c r="S55" s="2">
        <v>4</v>
      </c>
      <c r="T55" s="2">
        <v>17</v>
      </c>
      <c r="U55" s="2">
        <v>0</v>
      </c>
      <c r="V55" s="2">
        <v>1</v>
      </c>
      <c r="W55" s="2">
        <v>3</v>
      </c>
      <c r="AE55" s="2">
        <v>4</v>
      </c>
      <c r="AF55" s="2">
        <v>2</v>
      </c>
      <c r="AG55" s="2">
        <v>4</v>
      </c>
      <c r="AH55" s="2">
        <v>1</v>
      </c>
      <c r="AI55" s="2">
        <v>2</v>
      </c>
      <c r="AJ55" s="2">
        <v>1</v>
      </c>
      <c r="AK55" s="2">
        <v>2</v>
      </c>
      <c r="AL55" s="2">
        <v>4</v>
      </c>
      <c r="AS55" s="2">
        <v>3</v>
      </c>
      <c r="AT55" s="2">
        <v>3</v>
      </c>
      <c r="AU55" s="2">
        <v>6488</v>
      </c>
      <c r="AV55" s="2">
        <v>6702</v>
      </c>
      <c r="AW55" s="2">
        <v>1</v>
      </c>
      <c r="AX55" s="2" t="s">
        <v>1659</v>
      </c>
      <c r="AY55" s="2">
        <v>9</v>
      </c>
      <c r="AZ55" s="2">
        <v>2</v>
      </c>
      <c r="BA55" s="2">
        <v>5</v>
      </c>
      <c r="BB55" s="2">
        <v>1</v>
      </c>
      <c r="BC55" s="2">
        <v>1</v>
      </c>
      <c r="BD55" s="2">
        <v>1</v>
      </c>
      <c r="BE55" s="2">
        <v>2</v>
      </c>
      <c r="BF55" s="2">
        <v>1</v>
      </c>
      <c r="BG55" s="2">
        <v>2</v>
      </c>
      <c r="BH55" s="2">
        <v>1</v>
      </c>
      <c r="BI55" s="2">
        <v>1</v>
      </c>
      <c r="BJ55" s="2">
        <v>1</v>
      </c>
      <c r="BK55" s="2">
        <v>2</v>
      </c>
      <c r="BL55" s="2">
        <v>1</v>
      </c>
      <c r="BM55" s="2">
        <v>2</v>
      </c>
      <c r="BN55" s="2">
        <v>1</v>
      </c>
      <c r="BO55" s="2">
        <v>2</v>
      </c>
      <c r="BP55" s="2">
        <v>1</v>
      </c>
      <c r="BQ55" s="2">
        <v>2</v>
      </c>
      <c r="BR55" s="2">
        <v>1</v>
      </c>
      <c r="BS55" s="2">
        <v>1</v>
      </c>
      <c r="BT55" s="2">
        <v>1</v>
      </c>
      <c r="BU55" s="2">
        <v>1</v>
      </c>
      <c r="BV55" s="2">
        <v>1</v>
      </c>
      <c r="BW55" s="2">
        <v>2</v>
      </c>
      <c r="BX55" s="2">
        <v>2</v>
      </c>
      <c r="BY55" s="2">
        <v>5</v>
      </c>
      <c r="BZ55" s="2">
        <v>1</v>
      </c>
      <c r="CA55" s="2">
        <v>1</v>
      </c>
      <c r="CB55" s="2">
        <v>2</v>
      </c>
      <c r="CC55" s="2">
        <v>5</v>
      </c>
      <c r="CD55" s="2">
        <v>2</v>
      </c>
      <c r="CE55" s="2">
        <v>5</v>
      </c>
      <c r="CF55" s="2">
        <v>2</v>
      </c>
      <c r="CG55" s="2">
        <v>5</v>
      </c>
      <c r="CH55" s="2">
        <v>2</v>
      </c>
      <c r="CI55" s="2">
        <v>5</v>
      </c>
      <c r="CJ55" s="2" t="s">
        <v>505</v>
      </c>
      <c r="CK55" s="2">
        <v>38</v>
      </c>
      <c r="CT55" s="2">
        <v>1</v>
      </c>
      <c r="CU55" s="2">
        <v>3</v>
      </c>
      <c r="CV55" s="2">
        <v>5</v>
      </c>
      <c r="DB55" s="2">
        <v>2</v>
      </c>
      <c r="DC55" s="2">
        <v>2</v>
      </c>
      <c r="DD55" s="2">
        <v>1</v>
      </c>
      <c r="DE55" s="2">
        <v>2</v>
      </c>
      <c r="DF55" s="2">
        <v>1</v>
      </c>
      <c r="DG55" s="2">
        <v>2</v>
      </c>
      <c r="DH55" s="2">
        <v>2</v>
      </c>
      <c r="DI55" s="2">
        <v>2</v>
      </c>
      <c r="DJ55" s="2">
        <v>2</v>
      </c>
      <c r="DK55" s="2">
        <v>1</v>
      </c>
      <c r="DL55" s="2">
        <v>1</v>
      </c>
      <c r="DM55" s="2">
        <v>1</v>
      </c>
      <c r="DN55" s="2">
        <v>1</v>
      </c>
      <c r="DO55" s="2">
        <v>1</v>
      </c>
      <c r="DP55" s="2">
        <v>2</v>
      </c>
      <c r="DQ55" s="2">
        <v>1</v>
      </c>
      <c r="DR55" s="2">
        <v>2</v>
      </c>
      <c r="DS55" s="2">
        <v>2</v>
      </c>
      <c r="DT55" s="2">
        <v>2</v>
      </c>
      <c r="DU55" s="2">
        <v>2</v>
      </c>
      <c r="DV55" s="2">
        <v>2</v>
      </c>
      <c r="DW55" s="2">
        <v>1</v>
      </c>
      <c r="DZ55" s="2">
        <v>2</v>
      </c>
      <c r="EA55" s="2">
        <v>2</v>
      </c>
      <c r="EJ55" s="2" t="s">
        <v>506</v>
      </c>
      <c r="EK55" s="2">
        <v>1</v>
      </c>
      <c r="EL55" s="2">
        <v>13</v>
      </c>
      <c r="EM55" s="2">
        <v>20</v>
      </c>
      <c r="ES55" s="2">
        <v>0</v>
      </c>
      <c r="ET55" s="2" t="s">
        <v>77</v>
      </c>
      <c r="EU55" s="2">
        <v>187</v>
      </c>
      <c r="EV55" s="2">
        <v>0</v>
      </c>
      <c r="EW55" s="2" t="s">
        <v>90</v>
      </c>
      <c r="EX55" s="2">
        <v>179</v>
      </c>
      <c r="EY55" s="2">
        <v>0</v>
      </c>
      <c r="EZ55" s="2" t="s">
        <v>90</v>
      </c>
      <c r="FA55" s="2">
        <v>179</v>
      </c>
      <c r="FB55" s="2">
        <v>0</v>
      </c>
      <c r="FC55" s="2" t="s">
        <v>237</v>
      </c>
      <c r="FD55" s="2">
        <v>90</v>
      </c>
      <c r="FE55" s="2">
        <v>0</v>
      </c>
      <c r="FF55" s="2" t="s">
        <v>507</v>
      </c>
      <c r="FG55" s="2">
        <v>180</v>
      </c>
      <c r="FH55" s="2">
        <v>0</v>
      </c>
      <c r="FI55" s="2" t="s">
        <v>508</v>
      </c>
      <c r="FJ55" s="2">
        <v>21</v>
      </c>
      <c r="FK55" s="2">
        <v>0</v>
      </c>
      <c r="FL55" s="2" t="s">
        <v>509</v>
      </c>
      <c r="FM55" s="2">
        <v>48</v>
      </c>
      <c r="FN55" s="2">
        <v>0</v>
      </c>
      <c r="FO55" s="2" t="s">
        <v>510</v>
      </c>
      <c r="FP55" s="2">
        <v>189</v>
      </c>
      <c r="FQ55" s="2">
        <v>0</v>
      </c>
      <c r="FR55" s="2" t="s">
        <v>511</v>
      </c>
      <c r="FS55" s="2">
        <v>112</v>
      </c>
      <c r="FT55" s="2">
        <v>0</v>
      </c>
      <c r="FW55" s="2">
        <v>0</v>
      </c>
      <c r="FZ55" s="2">
        <v>0</v>
      </c>
      <c r="GA55" s="2" t="s">
        <v>512</v>
      </c>
      <c r="GB55" s="2">
        <v>132</v>
      </c>
      <c r="GC55" s="2">
        <v>0</v>
      </c>
      <c r="GD55" s="2" t="s">
        <v>505</v>
      </c>
      <c r="GE55" s="2">
        <v>134</v>
      </c>
      <c r="GF55" s="2">
        <v>2</v>
      </c>
      <c r="GG55" s="2">
        <v>5</v>
      </c>
      <c r="GH55" s="2">
        <v>2</v>
      </c>
      <c r="GI55" s="2">
        <v>5</v>
      </c>
      <c r="GJ55" s="2">
        <v>2</v>
      </c>
      <c r="GK55" s="2">
        <v>5</v>
      </c>
      <c r="GL55" s="2">
        <v>2</v>
      </c>
      <c r="GM55" s="2">
        <v>5</v>
      </c>
      <c r="GN55" s="2">
        <v>1</v>
      </c>
      <c r="GO55" s="2">
        <v>1</v>
      </c>
      <c r="GP55" s="2" t="s">
        <v>513</v>
      </c>
      <c r="GQ55" s="2">
        <v>15</v>
      </c>
      <c r="GZ55" s="2">
        <v>1</v>
      </c>
      <c r="HA55" s="2">
        <v>2</v>
      </c>
      <c r="HJ55" s="3"/>
      <c r="HN55" s="3"/>
      <c r="HW55" s="2" t="s">
        <v>512</v>
      </c>
      <c r="HX55" s="2">
        <v>42</v>
      </c>
      <c r="HZ55" s="2">
        <v>0</v>
      </c>
      <c r="IA55" s="2" t="s">
        <v>505</v>
      </c>
      <c r="IB55" s="2">
        <v>45</v>
      </c>
      <c r="ID55" s="2">
        <v>1</v>
      </c>
      <c r="IE55" s="2">
        <v>2</v>
      </c>
      <c r="IF55" s="2">
        <v>2</v>
      </c>
      <c r="IG55" s="2">
        <v>2</v>
      </c>
      <c r="IH55" s="2">
        <v>2</v>
      </c>
      <c r="II55" s="2">
        <v>2</v>
      </c>
      <c r="JF55" s="2">
        <v>1</v>
      </c>
      <c r="JG55" s="2">
        <v>1</v>
      </c>
      <c r="KD55" s="2">
        <v>1</v>
      </c>
      <c r="KE55" s="2">
        <v>1</v>
      </c>
      <c r="KJ55" s="2">
        <v>17</v>
      </c>
      <c r="KK55" s="4">
        <v>2</v>
      </c>
      <c r="KL55" s="2">
        <v>36</v>
      </c>
      <c r="KM55" s="2">
        <v>3</v>
      </c>
      <c r="KN55" s="2">
        <v>66</v>
      </c>
      <c r="KO55" s="5">
        <v>3</v>
      </c>
      <c r="KP55" s="2">
        <v>434</v>
      </c>
      <c r="KQ55" s="2">
        <v>27</v>
      </c>
      <c r="KS55" s="6"/>
      <c r="LH55" s="2">
        <v>2</v>
      </c>
      <c r="LI55" s="2">
        <v>2</v>
      </c>
      <c r="LJ55" s="2">
        <v>1</v>
      </c>
      <c r="LK55" s="2">
        <v>2</v>
      </c>
      <c r="LL55" s="2">
        <v>3</v>
      </c>
      <c r="LN55" s="2">
        <v>2</v>
      </c>
      <c r="LO55" s="2">
        <v>2</v>
      </c>
      <c r="LP55" s="2">
        <v>2</v>
      </c>
      <c r="LQ55" s="2">
        <v>1</v>
      </c>
      <c r="LR55" s="2">
        <v>1</v>
      </c>
      <c r="LS55" s="2">
        <v>1</v>
      </c>
      <c r="LX55" s="2">
        <v>1</v>
      </c>
      <c r="LY55" s="2">
        <v>2</v>
      </c>
      <c r="MK55" s="2">
        <v>1</v>
      </c>
      <c r="ML55" s="2">
        <v>2</v>
      </c>
      <c r="MQ55" s="2">
        <v>1</v>
      </c>
      <c r="NA55" s="2">
        <v>4</v>
      </c>
      <c r="NF55" s="2">
        <v>1</v>
      </c>
      <c r="NG55" s="2">
        <v>6</v>
      </c>
      <c r="NH55" s="2">
        <v>6</v>
      </c>
      <c r="NI55" s="2">
        <v>6</v>
      </c>
      <c r="NJ55" s="2">
        <v>6</v>
      </c>
      <c r="NK55" s="2">
        <v>6</v>
      </c>
      <c r="NO55" s="2">
        <v>2</v>
      </c>
      <c r="NP55" s="2">
        <v>2</v>
      </c>
      <c r="NQ55" s="2">
        <v>2</v>
      </c>
      <c r="NR55" s="2">
        <v>2</v>
      </c>
      <c r="NS55" s="2">
        <v>2</v>
      </c>
      <c r="NT55" s="2">
        <v>2</v>
      </c>
      <c r="NV55" s="2">
        <v>19</v>
      </c>
      <c r="NW55" s="2">
        <v>268</v>
      </c>
      <c r="OJ55" s="2">
        <v>1</v>
      </c>
      <c r="OK55" s="2">
        <v>1</v>
      </c>
      <c r="OL55" s="2">
        <v>1</v>
      </c>
      <c r="OM55" s="2">
        <v>2</v>
      </c>
      <c r="ON55" s="2">
        <v>2</v>
      </c>
      <c r="OO55" s="2">
        <v>2</v>
      </c>
      <c r="OP55" s="2">
        <v>2</v>
      </c>
      <c r="OS55" s="2">
        <v>2</v>
      </c>
      <c r="OT55" s="2">
        <v>2</v>
      </c>
      <c r="PJ55" s="2">
        <v>1</v>
      </c>
      <c r="PK55" s="2">
        <v>3</v>
      </c>
      <c r="PM55" s="2">
        <v>2</v>
      </c>
      <c r="PO55" s="2">
        <v>2</v>
      </c>
      <c r="PR55" s="2">
        <v>2</v>
      </c>
      <c r="PU55" s="2">
        <v>4</v>
      </c>
      <c r="PV55" s="2">
        <v>1</v>
      </c>
      <c r="PW55" s="2">
        <v>1</v>
      </c>
      <c r="PX55" s="2">
        <v>2</v>
      </c>
      <c r="PY55" s="2">
        <v>2</v>
      </c>
      <c r="PZ55" s="2">
        <v>1</v>
      </c>
      <c r="QA55" s="2">
        <v>1</v>
      </c>
      <c r="QB55" s="2">
        <v>1</v>
      </c>
      <c r="QC55" s="2">
        <v>1</v>
      </c>
      <c r="QD55" s="2">
        <v>1</v>
      </c>
      <c r="QE55" s="2">
        <v>1</v>
      </c>
      <c r="QF55" s="2">
        <v>2</v>
      </c>
      <c r="QG55" s="2">
        <v>2</v>
      </c>
      <c r="QH55" s="2">
        <v>1</v>
      </c>
      <c r="QI55" s="2">
        <v>1</v>
      </c>
      <c r="QL55" s="2">
        <v>2</v>
      </c>
      <c r="QM55" s="2">
        <v>2</v>
      </c>
      <c r="QN55" s="2">
        <v>2</v>
      </c>
      <c r="QO55" s="2">
        <v>1</v>
      </c>
      <c r="QP55" s="2">
        <v>2</v>
      </c>
      <c r="QQ55" s="2">
        <v>2</v>
      </c>
      <c r="QR55" s="2">
        <v>1</v>
      </c>
      <c r="QS55" s="2">
        <v>1</v>
      </c>
      <c r="QT55" s="2">
        <v>2</v>
      </c>
      <c r="QU55" s="2">
        <v>2</v>
      </c>
      <c r="QV55" s="2">
        <v>1</v>
      </c>
      <c r="QW55" s="2">
        <v>3</v>
      </c>
      <c r="QX55" s="2">
        <v>12</v>
      </c>
      <c r="QY55" s="2">
        <v>1</v>
      </c>
      <c r="QZ55" s="2">
        <v>1</v>
      </c>
      <c r="RA55" s="2">
        <v>2</v>
      </c>
      <c r="RB55" s="2">
        <v>2</v>
      </c>
      <c r="RE55" s="2">
        <v>2</v>
      </c>
      <c r="RI55" s="2">
        <v>3</v>
      </c>
      <c r="RJ55" s="2">
        <v>1</v>
      </c>
      <c r="RP55" s="2">
        <v>1</v>
      </c>
      <c r="RQ55" s="2">
        <v>2</v>
      </c>
      <c r="RS55" s="2">
        <v>4</v>
      </c>
      <c r="RZ55" s="2">
        <v>3</v>
      </c>
      <c r="SA55" s="2">
        <v>2</v>
      </c>
      <c r="SD55" s="2">
        <v>99</v>
      </c>
      <c r="SG55" s="2">
        <v>99</v>
      </c>
      <c r="SJ55" s="2">
        <v>99</v>
      </c>
      <c r="SM55" s="2">
        <v>3</v>
      </c>
      <c r="SN55" s="2">
        <v>278543</v>
      </c>
      <c r="SO55" s="2">
        <v>0</v>
      </c>
      <c r="SP55" s="2">
        <v>0</v>
      </c>
      <c r="SQ55" s="2">
        <v>0</v>
      </c>
      <c r="SR55" s="2">
        <v>0</v>
      </c>
      <c r="SS55" s="7">
        <v>0</v>
      </c>
      <c r="ST55" s="2">
        <v>2</v>
      </c>
      <c r="SU55" s="2">
        <v>4</v>
      </c>
      <c r="SV55" s="2">
        <v>6</v>
      </c>
      <c r="SW55" s="2">
        <v>4</v>
      </c>
      <c r="SX55" s="2">
        <v>3</v>
      </c>
      <c r="SY55" s="2">
        <v>4</v>
      </c>
      <c r="SZ55" s="2">
        <v>4</v>
      </c>
      <c r="TA55" s="2">
        <v>27</v>
      </c>
      <c r="TB55" s="2">
        <v>15</v>
      </c>
      <c r="TC55" s="2">
        <v>0</v>
      </c>
      <c r="TD55" s="2">
        <v>3</v>
      </c>
      <c r="TE55" s="2">
        <v>52</v>
      </c>
      <c r="TF55" s="2">
        <v>1</v>
      </c>
      <c r="TG55" s="2">
        <v>2</v>
      </c>
      <c r="TH55" s="8"/>
      <c r="TN55" s="2" t="s">
        <v>65</v>
      </c>
      <c r="TO55" s="2">
        <v>1</v>
      </c>
      <c r="TP55" s="2">
        <v>1</v>
      </c>
      <c r="TQ55" s="5">
        <v>1</v>
      </c>
      <c r="TR55" s="2">
        <v>1</v>
      </c>
      <c r="TS55" s="5">
        <v>1</v>
      </c>
      <c r="TT55" s="2">
        <v>0</v>
      </c>
      <c r="TU55" s="5">
        <v>0</v>
      </c>
      <c r="TV55" s="2">
        <v>0</v>
      </c>
      <c r="TW55" s="5">
        <v>0</v>
      </c>
      <c r="TX55" s="2">
        <v>0</v>
      </c>
      <c r="TY55" s="5">
        <v>0</v>
      </c>
      <c r="TZ55" s="2">
        <v>0</v>
      </c>
      <c r="UA55" s="5">
        <v>0</v>
      </c>
      <c r="UB55" s="5">
        <v>2</v>
      </c>
      <c r="UC55" s="9">
        <v>1.2448132780082988E-2</v>
      </c>
      <c r="UD55" s="10" t="s">
        <v>2162</v>
      </c>
      <c r="UE55" s="10" t="s">
        <v>2137</v>
      </c>
      <c r="UF55" s="10" t="s">
        <v>2313</v>
      </c>
      <c r="UG55" s="11" t="s">
        <v>2314</v>
      </c>
      <c r="UH55" s="2" t="s">
        <v>2374</v>
      </c>
      <c r="UI55" s="2">
        <v>368248</v>
      </c>
      <c r="UJ55" s="2">
        <v>37759</v>
      </c>
      <c r="UK55" s="2">
        <v>101946</v>
      </c>
      <c r="UL55" s="2">
        <v>73393</v>
      </c>
      <c r="UM55" s="2">
        <v>81402</v>
      </c>
      <c r="UN55" s="2">
        <v>728071</v>
      </c>
      <c r="UO55" s="2">
        <v>249337</v>
      </c>
      <c r="UP55" s="2">
        <v>35245</v>
      </c>
      <c r="UQ55" s="2">
        <v>810122</v>
      </c>
      <c r="UR55" s="2">
        <v>47188</v>
      </c>
      <c r="UT55" s="2">
        <v>34952</v>
      </c>
      <c r="UV55" s="2" t="s">
        <v>610</v>
      </c>
      <c r="UW55" s="2" t="s">
        <v>504</v>
      </c>
      <c r="UX55" s="3">
        <v>121405327</v>
      </c>
      <c r="UY55" s="3">
        <v>158588074</v>
      </c>
      <c r="UZ55" s="3">
        <f>IF(UH55="","",SUM(UI55:UU55))</f>
        <v>2567663</v>
      </c>
      <c r="VA55" s="3">
        <f>IF(UH55="","",SUM(SN55:SR55))</f>
        <v>278543</v>
      </c>
      <c r="VB55" s="3">
        <f>IF(UH55="","",IF(VA55=0,"",UZ55+VA55))</f>
        <v>2846206</v>
      </c>
      <c r="VC55" s="21">
        <f t="shared" ref="VC55:VC63" si="2">+(VB55/UY55)*100</f>
        <v>1.794716291213676</v>
      </c>
      <c r="VD55" s="2">
        <v>1</v>
      </c>
      <c r="VE55" s="2">
        <v>4</v>
      </c>
    </row>
    <row r="56" spans="1:577" x14ac:dyDescent="0.2">
      <c r="A56" s="2">
        <v>385</v>
      </c>
      <c r="B56" s="2" t="s">
        <v>576</v>
      </c>
      <c r="C56" s="18" t="s">
        <v>2226</v>
      </c>
      <c r="D56" s="2" t="s">
        <v>1691</v>
      </c>
      <c r="E56" s="2">
        <v>3</v>
      </c>
      <c r="F56" s="2">
        <v>195</v>
      </c>
      <c r="G56" s="2">
        <v>164</v>
      </c>
      <c r="H56" s="2">
        <v>359</v>
      </c>
      <c r="I56" s="2">
        <v>359</v>
      </c>
      <c r="J56" s="2">
        <v>359</v>
      </c>
      <c r="K56" s="2">
        <v>195</v>
      </c>
      <c r="L56" s="2">
        <v>164</v>
      </c>
      <c r="M56" s="2">
        <v>359</v>
      </c>
      <c r="N56" s="2">
        <v>1</v>
      </c>
      <c r="O56" s="2">
        <v>15</v>
      </c>
      <c r="P56" s="2">
        <v>11</v>
      </c>
      <c r="Q56" s="2">
        <v>5</v>
      </c>
      <c r="R56" s="2">
        <v>16</v>
      </c>
      <c r="S56" s="2">
        <v>2</v>
      </c>
      <c r="T56" s="2">
        <v>13</v>
      </c>
      <c r="U56" s="2">
        <v>1</v>
      </c>
      <c r="V56" s="2">
        <v>1</v>
      </c>
      <c r="W56" s="2">
        <v>2</v>
      </c>
      <c r="X56" s="2">
        <v>3</v>
      </c>
      <c r="AE56" s="2">
        <v>4</v>
      </c>
      <c r="AF56" s="2">
        <v>4</v>
      </c>
      <c r="AG56" s="2">
        <v>4</v>
      </c>
      <c r="AH56" s="2">
        <v>1</v>
      </c>
      <c r="AI56" s="2">
        <v>2</v>
      </c>
      <c r="AJ56" s="2">
        <v>3</v>
      </c>
      <c r="AK56" s="2">
        <v>4</v>
      </c>
      <c r="AS56" s="2">
        <v>3</v>
      </c>
      <c r="AT56" s="2">
        <v>1</v>
      </c>
      <c r="AW56" s="2">
        <v>2</v>
      </c>
      <c r="AZ56" s="2">
        <v>1</v>
      </c>
      <c r="BA56" s="2">
        <v>1</v>
      </c>
      <c r="BB56" s="2">
        <v>1</v>
      </c>
      <c r="BC56" s="2">
        <v>1</v>
      </c>
      <c r="BD56" s="2">
        <v>1</v>
      </c>
      <c r="BE56" s="2">
        <v>2</v>
      </c>
      <c r="BF56" s="2">
        <v>1</v>
      </c>
      <c r="BG56" s="2">
        <v>2</v>
      </c>
      <c r="BH56" s="2">
        <v>2</v>
      </c>
      <c r="BI56" s="2">
        <v>5</v>
      </c>
      <c r="BJ56" s="2">
        <v>1</v>
      </c>
      <c r="BK56" s="2">
        <v>1</v>
      </c>
      <c r="BL56" s="2">
        <v>1</v>
      </c>
      <c r="BM56" s="2">
        <v>2</v>
      </c>
      <c r="BN56" s="2">
        <v>1</v>
      </c>
      <c r="BO56" s="2">
        <v>2</v>
      </c>
      <c r="BP56" s="2">
        <v>1</v>
      </c>
      <c r="BQ56" s="2">
        <v>2</v>
      </c>
      <c r="BR56" s="2">
        <v>1</v>
      </c>
      <c r="BS56" s="2">
        <v>2</v>
      </c>
      <c r="BT56" s="2">
        <v>1</v>
      </c>
      <c r="BU56" s="2">
        <v>2</v>
      </c>
      <c r="BV56" s="2">
        <v>2</v>
      </c>
      <c r="BW56" s="2">
        <v>5</v>
      </c>
      <c r="BX56" s="2">
        <v>1</v>
      </c>
      <c r="BY56" s="2">
        <v>2</v>
      </c>
      <c r="BZ56" s="2">
        <v>2</v>
      </c>
      <c r="CA56" s="2">
        <v>5</v>
      </c>
      <c r="CB56" s="2">
        <v>2</v>
      </c>
      <c r="CC56" s="2">
        <v>5</v>
      </c>
      <c r="CD56" s="2">
        <v>2</v>
      </c>
      <c r="CE56" s="2">
        <v>5</v>
      </c>
      <c r="CF56" s="2">
        <v>2</v>
      </c>
      <c r="CG56" s="2">
        <v>5</v>
      </c>
      <c r="CH56" s="2">
        <v>2</v>
      </c>
      <c r="CI56" s="2">
        <v>5</v>
      </c>
      <c r="CT56" s="2">
        <v>1</v>
      </c>
      <c r="CU56" s="2">
        <v>2</v>
      </c>
      <c r="CZ56" s="2">
        <v>2</v>
      </c>
      <c r="DA56" s="2">
        <v>2</v>
      </c>
      <c r="DB56" s="2">
        <v>2</v>
      </c>
      <c r="DC56" s="2">
        <v>2</v>
      </c>
      <c r="DD56" s="2">
        <v>2</v>
      </c>
      <c r="DE56" s="2">
        <v>2</v>
      </c>
      <c r="DF56" s="2">
        <v>2</v>
      </c>
      <c r="DG56" s="2">
        <v>2</v>
      </c>
      <c r="DJ56" s="2">
        <v>2</v>
      </c>
      <c r="DK56" s="2">
        <v>2</v>
      </c>
      <c r="DL56" s="2">
        <v>2</v>
      </c>
      <c r="DM56" s="2">
        <v>1</v>
      </c>
      <c r="DN56" s="2">
        <v>2</v>
      </c>
      <c r="DO56" s="2">
        <v>1</v>
      </c>
      <c r="DP56" s="2">
        <v>2</v>
      </c>
      <c r="DQ56" s="2">
        <v>2</v>
      </c>
      <c r="DR56" s="2">
        <v>2</v>
      </c>
      <c r="DS56" s="2">
        <v>1</v>
      </c>
      <c r="DT56" s="2">
        <v>2</v>
      </c>
      <c r="DU56" s="2">
        <v>1</v>
      </c>
      <c r="DX56" s="2">
        <v>2</v>
      </c>
      <c r="DY56" s="2">
        <v>1</v>
      </c>
      <c r="EJ56" s="2" t="s">
        <v>525</v>
      </c>
      <c r="EK56" s="2">
        <v>20</v>
      </c>
      <c r="EL56" s="2">
        <v>13</v>
      </c>
      <c r="EQ56" s="2" t="s">
        <v>77</v>
      </c>
      <c r="ER56" s="2">
        <v>187</v>
      </c>
      <c r="ES56" s="2">
        <v>0</v>
      </c>
      <c r="ET56" s="2" t="s">
        <v>77</v>
      </c>
      <c r="EU56" s="2">
        <v>187</v>
      </c>
      <c r="EV56" s="2">
        <v>0</v>
      </c>
      <c r="EW56" s="2" t="s">
        <v>78</v>
      </c>
      <c r="EX56" s="2">
        <v>128</v>
      </c>
      <c r="EY56" s="2">
        <v>6820</v>
      </c>
      <c r="EZ56" s="2" t="s">
        <v>78</v>
      </c>
      <c r="FA56" s="2">
        <v>128</v>
      </c>
      <c r="FB56" s="2">
        <v>0</v>
      </c>
      <c r="FE56" s="2">
        <v>0</v>
      </c>
      <c r="FF56" s="2" t="s">
        <v>526</v>
      </c>
      <c r="FG56" s="2">
        <v>126</v>
      </c>
      <c r="FH56" s="2">
        <v>6918</v>
      </c>
      <c r="FI56" s="2" t="s">
        <v>527</v>
      </c>
      <c r="FJ56" s="2">
        <v>69</v>
      </c>
      <c r="FK56" s="2">
        <v>0</v>
      </c>
      <c r="FL56" s="2" t="s">
        <v>527</v>
      </c>
      <c r="FM56" s="2">
        <v>69</v>
      </c>
      <c r="FN56" s="2">
        <v>0</v>
      </c>
      <c r="FO56" s="2" t="s">
        <v>528</v>
      </c>
      <c r="FP56" s="2">
        <v>28</v>
      </c>
      <c r="FQ56" s="2">
        <v>0</v>
      </c>
      <c r="FR56" s="2" t="s">
        <v>529</v>
      </c>
      <c r="FS56" s="2">
        <v>138</v>
      </c>
      <c r="FT56" s="2">
        <v>0</v>
      </c>
      <c r="FU56" s="2" t="s">
        <v>529</v>
      </c>
      <c r="FV56" s="2">
        <v>138</v>
      </c>
      <c r="FW56" s="2">
        <v>0</v>
      </c>
      <c r="FZ56" s="2">
        <v>0</v>
      </c>
      <c r="GC56" s="2">
        <v>0</v>
      </c>
      <c r="GF56" s="2">
        <v>2</v>
      </c>
      <c r="GG56" s="2">
        <v>5</v>
      </c>
      <c r="GH56" s="2">
        <v>1</v>
      </c>
      <c r="GI56" s="2">
        <v>2</v>
      </c>
      <c r="GJ56" s="2">
        <v>1</v>
      </c>
      <c r="GK56" s="2">
        <v>2</v>
      </c>
      <c r="GL56" s="2">
        <v>1</v>
      </c>
      <c r="GM56" s="2">
        <v>2</v>
      </c>
      <c r="GN56" s="2">
        <v>2</v>
      </c>
      <c r="GO56" s="2">
        <v>5</v>
      </c>
      <c r="GT56" s="2">
        <v>1</v>
      </c>
      <c r="GU56" s="2">
        <v>2</v>
      </c>
      <c r="GV56" s="2">
        <v>1</v>
      </c>
      <c r="GW56" s="2">
        <v>2</v>
      </c>
      <c r="GX56" s="2">
        <v>1</v>
      </c>
      <c r="GY56" s="2">
        <v>2</v>
      </c>
      <c r="HJ56" s="3"/>
      <c r="HK56" s="2" t="s">
        <v>530</v>
      </c>
      <c r="HL56" s="2">
        <v>13</v>
      </c>
      <c r="HN56" s="3">
        <v>1766</v>
      </c>
      <c r="HO56" s="2" t="s">
        <v>243</v>
      </c>
      <c r="HP56" s="2">
        <v>31</v>
      </c>
      <c r="HR56" s="2">
        <v>282</v>
      </c>
      <c r="HS56" s="2" t="s">
        <v>531</v>
      </c>
      <c r="HT56" s="2">
        <v>28</v>
      </c>
      <c r="HV56" s="2">
        <v>0</v>
      </c>
      <c r="ID56" s="2">
        <v>1</v>
      </c>
      <c r="IE56" s="2">
        <v>2</v>
      </c>
      <c r="IF56" s="2">
        <v>2</v>
      </c>
      <c r="IG56" s="2">
        <v>2</v>
      </c>
      <c r="IH56" s="2">
        <v>1</v>
      </c>
      <c r="II56" s="2">
        <v>2</v>
      </c>
      <c r="JF56" s="2">
        <v>2</v>
      </c>
      <c r="JG56" s="2">
        <v>2</v>
      </c>
      <c r="JL56" s="2" t="s">
        <v>217</v>
      </c>
      <c r="JM56" s="2">
        <v>19</v>
      </c>
      <c r="JN56" s="2">
        <v>12776</v>
      </c>
      <c r="JO56" s="2" t="s">
        <v>532</v>
      </c>
      <c r="JP56" s="2">
        <v>4</v>
      </c>
      <c r="JQ56" s="2">
        <v>0</v>
      </c>
      <c r="KD56" s="2">
        <v>3</v>
      </c>
      <c r="KE56" s="2">
        <v>3</v>
      </c>
      <c r="KJ56" s="2">
        <v>140</v>
      </c>
      <c r="KK56" s="4">
        <v>2.6</v>
      </c>
      <c r="KL56" s="2">
        <v>3328</v>
      </c>
      <c r="KM56" s="2">
        <v>136</v>
      </c>
      <c r="KN56" s="2">
        <v>93</v>
      </c>
      <c r="KO56" s="5">
        <v>2</v>
      </c>
      <c r="KP56" s="2">
        <v>259</v>
      </c>
      <c r="KQ56" s="2">
        <v>10</v>
      </c>
      <c r="KS56" s="6"/>
      <c r="LH56" s="2">
        <v>12</v>
      </c>
      <c r="LI56" s="2">
        <v>12</v>
      </c>
      <c r="LJ56" s="2">
        <v>1</v>
      </c>
      <c r="LK56" s="2">
        <v>2</v>
      </c>
      <c r="LL56" s="2">
        <v>3</v>
      </c>
      <c r="LN56" s="2">
        <v>2</v>
      </c>
      <c r="LO56" s="2">
        <v>2</v>
      </c>
      <c r="LP56" s="2">
        <v>2</v>
      </c>
      <c r="LQ56" s="2">
        <v>1</v>
      </c>
      <c r="LR56" s="2">
        <v>1</v>
      </c>
      <c r="LS56" s="2">
        <v>1</v>
      </c>
      <c r="LT56" s="2">
        <v>2</v>
      </c>
      <c r="LX56" s="2">
        <v>2</v>
      </c>
      <c r="LY56" s="2">
        <v>3</v>
      </c>
      <c r="MC56" s="2">
        <v>4</v>
      </c>
      <c r="MK56" s="2">
        <v>1</v>
      </c>
      <c r="ML56" s="2">
        <v>1</v>
      </c>
      <c r="MM56" s="2">
        <v>2</v>
      </c>
      <c r="MN56" s="2">
        <v>3</v>
      </c>
      <c r="MO56" s="2">
        <v>4</v>
      </c>
      <c r="MQ56" s="2">
        <v>1</v>
      </c>
      <c r="MR56" s="2">
        <v>2</v>
      </c>
      <c r="MS56" s="2">
        <v>98</v>
      </c>
      <c r="MW56" s="2" t="s">
        <v>533</v>
      </c>
      <c r="MX56" s="2">
        <v>19</v>
      </c>
      <c r="NA56" s="2">
        <v>1</v>
      </c>
      <c r="NB56" s="2">
        <v>2</v>
      </c>
      <c r="NC56" s="2">
        <v>3</v>
      </c>
      <c r="NE56" s="2">
        <v>1</v>
      </c>
      <c r="NF56" s="2">
        <v>1</v>
      </c>
      <c r="NG56" s="2">
        <v>6</v>
      </c>
      <c r="NH56" s="2">
        <v>6</v>
      </c>
      <c r="NI56" s="2">
        <v>6</v>
      </c>
      <c r="NJ56" s="2">
        <v>6</v>
      </c>
      <c r="NK56" s="2">
        <v>6</v>
      </c>
      <c r="NL56" s="2">
        <v>1</v>
      </c>
      <c r="NN56" s="2">
        <v>7</v>
      </c>
      <c r="NO56" s="2">
        <v>1</v>
      </c>
      <c r="NP56" s="2">
        <v>2</v>
      </c>
      <c r="NQ56" s="2">
        <v>2</v>
      </c>
      <c r="NR56" s="2">
        <v>2</v>
      </c>
      <c r="NS56" s="2">
        <v>2</v>
      </c>
      <c r="NT56" s="2">
        <v>2</v>
      </c>
      <c r="NU56" s="2">
        <v>1</v>
      </c>
      <c r="NV56" s="2">
        <v>18</v>
      </c>
      <c r="NW56" s="2">
        <v>0</v>
      </c>
      <c r="OD56" s="2">
        <v>0</v>
      </c>
      <c r="OE56" s="2">
        <v>0</v>
      </c>
      <c r="OF56" s="2">
        <v>0</v>
      </c>
      <c r="OG56" s="2">
        <v>0</v>
      </c>
      <c r="OH56" s="2">
        <v>17</v>
      </c>
      <c r="OI56" s="2">
        <v>1841</v>
      </c>
      <c r="OJ56" s="2">
        <v>1</v>
      </c>
      <c r="OK56" s="2">
        <v>1</v>
      </c>
      <c r="OL56" s="2">
        <v>1</v>
      </c>
      <c r="OM56" s="2">
        <v>1</v>
      </c>
      <c r="ON56" s="2">
        <v>1</v>
      </c>
      <c r="OO56" s="2">
        <v>1</v>
      </c>
      <c r="OP56" s="2">
        <v>2</v>
      </c>
      <c r="OS56" s="2">
        <v>2</v>
      </c>
      <c r="OT56" s="2">
        <v>1</v>
      </c>
      <c r="OU56" s="2">
        <v>1</v>
      </c>
      <c r="OV56" s="2">
        <v>1</v>
      </c>
      <c r="OW56" s="2">
        <v>1</v>
      </c>
      <c r="OX56" s="2">
        <v>1</v>
      </c>
      <c r="OY56" s="2">
        <v>2</v>
      </c>
      <c r="OZ56" s="2">
        <v>2</v>
      </c>
      <c r="PA56" s="2">
        <v>1</v>
      </c>
      <c r="PB56" s="2">
        <v>1</v>
      </c>
      <c r="PC56" s="2" t="s">
        <v>534</v>
      </c>
      <c r="PD56" s="2">
        <v>12</v>
      </c>
      <c r="PE56" s="2">
        <v>11</v>
      </c>
      <c r="PJ56" s="2">
        <v>1</v>
      </c>
      <c r="PK56" s="2">
        <v>3</v>
      </c>
      <c r="PL56" s="2">
        <v>1</v>
      </c>
      <c r="PM56" s="2">
        <v>2</v>
      </c>
      <c r="PO56" s="2">
        <v>1</v>
      </c>
      <c r="PR56" s="2">
        <v>2</v>
      </c>
      <c r="PT56" s="2">
        <v>3</v>
      </c>
      <c r="PU56" s="2">
        <v>4</v>
      </c>
      <c r="PV56" s="2">
        <v>1</v>
      </c>
      <c r="PW56" s="2">
        <v>1</v>
      </c>
      <c r="PX56" s="2">
        <v>1</v>
      </c>
      <c r="PY56" s="2">
        <v>1</v>
      </c>
      <c r="PZ56" s="2">
        <v>1</v>
      </c>
      <c r="QA56" s="2">
        <v>1</v>
      </c>
      <c r="QB56" s="2">
        <v>1</v>
      </c>
      <c r="QC56" s="2">
        <v>1</v>
      </c>
      <c r="QD56" s="2">
        <v>1</v>
      </c>
      <c r="QE56" s="2">
        <v>2</v>
      </c>
      <c r="QF56" s="2">
        <v>1</v>
      </c>
      <c r="QG56" s="2">
        <v>1</v>
      </c>
      <c r="QJ56" s="2">
        <v>1</v>
      </c>
      <c r="QK56" s="2">
        <v>1</v>
      </c>
      <c r="QL56" s="2">
        <v>1</v>
      </c>
      <c r="QM56" s="2">
        <v>1</v>
      </c>
      <c r="QN56" s="2">
        <v>2</v>
      </c>
      <c r="QO56" s="2">
        <v>1</v>
      </c>
      <c r="QP56" s="2">
        <v>1</v>
      </c>
      <c r="QQ56" s="2">
        <v>1</v>
      </c>
      <c r="QR56" s="2">
        <v>2</v>
      </c>
      <c r="QS56" s="2">
        <v>1</v>
      </c>
      <c r="QT56" s="2">
        <v>1</v>
      </c>
      <c r="QU56" s="2">
        <v>1</v>
      </c>
      <c r="QV56" s="2">
        <v>3</v>
      </c>
      <c r="QW56" s="2">
        <v>13</v>
      </c>
      <c r="QX56" s="2">
        <v>6</v>
      </c>
      <c r="QY56" s="2">
        <v>1</v>
      </c>
      <c r="QZ56" s="2">
        <v>1</v>
      </c>
      <c r="RA56" s="2">
        <v>1</v>
      </c>
      <c r="RB56" s="2">
        <v>1</v>
      </c>
      <c r="RC56" s="2">
        <v>5</v>
      </c>
      <c r="RD56" s="2">
        <v>1</v>
      </c>
      <c r="RE56" s="2">
        <v>1</v>
      </c>
      <c r="RF56" s="2">
        <v>1</v>
      </c>
      <c r="RI56" s="2">
        <v>3</v>
      </c>
      <c r="RJ56" s="2">
        <v>3</v>
      </c>
      <c r="RP56" s="2">
        <v>2</v>
      </c>
      <c r="RR56" s="2">
        <v>3</v>
      </c>
      <c r="RS56" s="2">
        <v>4</v>
      </c>
      <c r="RZ56" s="2">
        <v>3</v>
      </c>
      <c r="SA56" s="2">
        <v>99</v>
      </c>
      <c r="SD56" s="2">
        <v>99</v>
      </c>
      <c r="SG56" s="2">
        <v>99</v>
      </c>
      <c r="SJ56" s="2">
        <v>99</v>
      </c>
      <c r="SM56" s="2">
        <v>3</v>
      </c>
      <c r="SN56" s="2">
        <v>451092</v>
      </c>
      <c r="SO56" s="2">
        <v>40260</v>
      </c>
      <c r="SP56" s="2">
        <v>1386</v>
      </c>
      <c r="SQ56" s="2">
        <v>649205</v>
      </c>
      <c r="SR56" s="2">
        <v>0</v>
      </c>
      <c r="SS56" s="7">
        <v>838652</v>
      </c>
      <c r="ST56" s="2">
        <v>3</v>
      </c>
      <c r="SU56" s="2">
        <v>3</v>
      </c>
      <c r="SV56" s="2">
        <v>5</v>
      </c>
      <c r="SW56" s="2">
        <v>4</v>
      </c>
      <c r="SX56" s="2">
        <v>3</v>
      </c>
      <c r="SY56" s="2">
        <v>3</v>
      </c>
      <c r="SZ56" s="2">
        <v>3</v>
      </c>
      <c r="TA56" s="2">
        <v>19</v>
      </c>
      <c r="TB56" s="2">
        <v>33</v>
      </c>
      <c r="TC56" s="2">
        <v>0</v>
      </c>
      <c r="TD56" s="2">
        <v>36</v>
      </c>
      <c r="TE56" s="2">
        <v>10</v>
      </c>
      <c r="TF56" s="2">
        <v>2</v>
      </c>
      <c r="TG56" s="2">
        <v>0</v>
      </c>
      <c r="TH56" s="8"/>
      <c r="TN56" s="2" t="s">
        <v>65</v>
      </c>
      <c r="TO56" s="2">
        <v>1</v>
      </c>
      <c r="TP56" s="2">
        <v>1</v>
      </c>
      <c r="TQ56" s="5">
        <v>1</v>
      </c>
      <c r="TR56" s="2">
        <v>1</v>
      </c>
      <c r="TS56" s="5">
        <v>1</v>
      </c>
      <c r="TT56" s="2">
        <v>0</v>
      </c>
      <c r="TU56" s="5">
        <v>0</v>
      </c>
      <c r="TV56" s="2">
        <v>0</v>
      </c>
      <c r="TW56" s="5">
        <v>0</v>
      </c>
      <c r="TX56" s="2">
        <v>0</v>
      </c>
      <c r="TY56" s="5">
        <v>0</v>
      </c>
      <c r="TZ56" s="2">
        <v>0</v>
      </c>
      <c r="UA56" s="5">
        <v>0</v>
      </c>
      <c r="UB56" s="5">
        <v>2</v>
      </c>
      <c r="UC56" s="9">
        <v>1.2448132780082988E-2</v>
      </c>
      <c r="UD56" s="10" t="s">
        <v>2148</v>
      </c>
      <c r="UE56" s="10" t="s">
        <v>2312</v>
      </c>
      <c r="UF56" s="10" t="s">
        <v>2313</v>
      </c>
      <c r="UG56" s="11" t="s">
        <v>2314</v>
      </c>
      <c r="UH56" s="2" t="s">
        <v>2375</v>
      </c>
      <c r="UI56" s="2">
        <v>48659</v>
      </c>
      <c r="UJ56" s="2">
        <v>28821</v>
      </c>
      <c r="UL56" s="2">
        <v>213030</v>
      </c>
      <c r="UM56" s="2">
        <v>148</v>
      </c>
      <c r="UN56" s="2">
        <v>43408</v>
      </c>
      <c r="UO56" s="2">
        <v>25565</v>
      </c>
      <c r="UP56" s="2">
        <v>170</v>
      </c>
      <c r="UQ56" s="2">
        <v>63312</v>
      </c>
      <c r="UR56" s="2">
        <v>126998</v>
      </c>
      <c r="UT56" s="2">
        <v>120589</v>
      </c>
      <c r="UV56" s="2" t="s">
        <v>576</v>
      </c>
      <c r="UW56" s="2" t="s">
        <v>2226</v>
      </c>
      <c r="UX56" s="3">
        <v>13047649</v>
      </c>
      <c r="UY56" s="3">
        <v>13279086</v>
      </c>
      <c r="UZ56" s="3">
        <f>IF(UH56="","",SUM(UI56:UU56))</f>
        <v>670700</v>
      </c>
      <c r="VA56" s="3">
        <f>IF(UH56="","",SUM(SN56:SR56))</f>
        <v>1141943</v>
      </c>
      <c r="VB56" s="3">
        <f>IF(UH56="","",IF(VA56=0,"",UZ56+VA56))</f>
        <v>1812643</v>
      </c>
      <c r="VC56" s="21">
        <f t="shared" si="2"/>
        <v>13.650359670838791</v>
      </c>
      <c r="VD56" s="2">
        <v>2</v>
      </c>
      <c r="VE56" s="2">
        <v>4</v>
      </c>
    </row>
    <row r="57" spans="1:577" x14ac:dyDescent="0.2">
      <c r="A57" s="2">
        <v>391</v>
      </c>
      <c r="B57" s="2" t="s">
        <v>2122</v>
      </c>
      <c r="C57" s="2" t="s">
        <v>535</v>
      </c>
      <c r="D57" s="2" t="s">
        <v>535</v>
      </c>
      <c r="E57" s="2">
        <v>5</v>
      </c>
      <c r="F57" s="2">
        <v>164</v>
      </c>
      <c r="G57" s="2">
        <v>201</v>
      </c>
      <c r="H57" s="2">
        <v>365</v>
      </c>
      <c r="I57" s="2">
        <v>365</v>
      </c>
      <c r="J57" s="2">
        <v>365</v>
      </c>
      <c r="K57" s="2">
        <v>164</v>
      </c>
      <c r="L57" s="2">
        <v>201</v>
      </c>
      <c r="M57" s="2">
        <v>365</v>
      </c>
      <c r="N57" s="2">
        <v>5</v>
      </c>
      <c r="O57" s="2">
        <v>18</v>
      </c>
      <c r="P57" s="2">
        <v>19</v>
      </c>
      <c r="Q57" s="2">
        <v>4</v>
      </c>
      <c r="R57" s="2">
        <v>23</v>
      </c>
      <c r="S57" s="2">
        <v>1</v>
      </c>
      <c r="T57" s="2">
        <v>22</v>
      </c>
      <c r="U57" s="2">
        <v>0</v>
      </c>
      <c r="V57" s="2">
        <v>1</v>
      </c>
      <c r="W57" s="2">
        <v>2</v>
      </c>
      <c r="X57" s="2">
        <v>3</v>
      </c>
      <c r="AE57" s="2">
        <v>2</v>
      </c>
      <c r="AF57" s="2">
        <v>3</v>
      </c>
      <c r="AG57" s="2">
        <v>3</v>
      </c>
      <c r="AH57" s="2">
        <v>1</v>
      </c>
      <c r="AI57" s="2">
        <v>2</v>
      </c>
      <c r="AJ57" s="2">
        <v>3</v>
      </c>
      <c r="AS57" s="2">
        <v>3</v>
      </c>
      <c r="AT57" s="2">
        <v>1</v>
      </c>
      <c r="AW57" s="2">
        <v>2</v>
      </c>
      <c r="AZ57" s="2">
        <v>1</v>
      </c>
      <c r="BA57" s="2">
        <v>1</v>
      </c>
      <c r="BB57" s="2">
        <v>1</v>
      </c>
      <c r="BC57" s="2">
        <v>1</v>
      </c>
      <c r="BD57" s="2">
        <v>1</v>
      </c>
      <c r="BE57" s="2">
        <v>2</v>
      </c>
      <c r="BF57" s="2">
        <v>1</v>
      </c>
      <c r="BG57" s="2">
        <v>2</v>
      </c>
      <c r="BH57" s="2">
        <v>1</v>
      </c>
      <c r="BI57" s="2">
        <v>2</v>
      </c>
      <c r="BJ57" s="2">
        <v>1</v>
      </c>
      <c r="BK57" s="2">
        <v>2</v>
      </c>
      <c r="BL57" s="2">
        <v>1</v>
      </c>
      <c r="BM57" s="2">
        <v>2</v>
      </c>
      <c r="BN57" s="2">
        <v>1</v>
      </c>
      <c r="BO57" s="2">
        <v>2</v>
      </c>
      <c r="BP57" s="2">
        <v>1</v>
      </c>
      <c r="BQ57" s="2">
        <v>2</v>
      </c>
      <c r="BR57" s="2">
        <v>1</v>
      </c>
      <c r="BS57" s="2">
        <v>1</v>
      </c>
      <c r="BT57" s="2">
        <v>2</v>
      </c>
      <c r="BU57" s="2">
        <v>5</v>
      </c>
      <c r="BV57" s="2">
        <v>2</v>
      </c>
      <c r="BW57" s="2">
        <v>5</v>
      </c>
      <c r="BX57" s="2">
        <v>1</v>
      </c>
      <c r="BY57" s="2">
        <v>2</v>
      </c>
      <c r="BZ57" s="2">
        <v>1</v>
      </c>
      <c r="CA57" s="2">
        <v>2</v>
      </c>
      <c r="CB57" s="2">
        <v>1</v>
      </c>
      <c r="CC57" s="2">
        <v>2</v>
      </c>
      <c r="CD57" s="2">
        <v>1</v>
      </c>
      <c r="CE57" s="2">
        <v>2</v>
      </c>
      <c r="CF57" s="2">
        <v>1</v>
      </c>
      <c r="CG57" s="2">
        <v>2</v>
      </c>
      <c r="CH57" s="2">
        <v>1</v>
      </c>
      <c r="CI57" s="2">
        <v>2</v>
      </c>
      <c r="CJ57" s="2" t="s">
        <v>536</v>
      </c>
      <c r="CK57" s="2">
        <v>38</v>
      </c>
      <c r="CL57" s="2" t="s">
        <v>537</v>
      </c>
      <c r="CM57" s="2">
        <v>25</v>
      </c>
      <c r="CN57" s="2" t="s">
        <v>538</v>
      </c>
      <c r="CO57" s="2">
        <v>38</v>
      </c>
      <c r="CP57" s="2" t="s">
        <v>539</v>
      </c>
      <c r="CQ57" s="2">
        <v>46</v>
      </c>
      <c r="CR57" s="2" t="s">
        <v>540</v>
      </c>
      <c r="CS57" s="2">
        <v>29</v>
      </c>
      <c r="CT57" s="2">
        <v>1</v>
      </c>
      <c r="CU57" s="2">
        <v>2</v>
      </c>
      <c r="CV57" s="2">
        <v>3</v>
      </c>
      <c r="CW57" s="2">
        <v>4</v>
      </c>
      <c r="CX57" s="2">
        <v>5</v>
      </c>
      <c r="CY57" s="2">
        <v>6</v>
      </c>
      <c r="CZ57" s="2">
        <v>2</v>
      </c>
      <c r="DA57" s="2">
        <v>2</v>
      </c>
      <c r="DB57" s="2">
        <v>2</v>
      </c>
      <c r="DC57" s="2">
        <v>2</v>
      </c>
      <c r="DD57" s="2">
        <v>1</v>
      </c>
      <c r="DE57" s="2">
        <v>2</v>
      </c>
      <c r="DF57" s="2">
        <v>1</v>
      </c>
      <c r="DG57" s="2">
        <v>2</v>
      </c>
      <c r="DH57" s="2">
        <v>2</v>
      </c>
      <c r="DI57" s="2">
        <v>2</v>
      </c>
      <c r="DJ57" s="2">
        <v>2</v>
      </c>
      <c r="DK57" s="2">
        <v>1</v>
      </c>
      <c r="DL57" s="2">
        <v>2</v>
      </c>
      <c r="DM57" s="2">
        <v>1</v>
      </c>
      <c r="DN57" s="2">
        <v>2</v>
      </c>
      <c r="DO57" s="2">
        <v>1</v>
      </c>
      <c r="DP57" s="2">
        <v>2</v>
      </c>
      <c r="DQ57" s="2">
        <v>2</v>
      </c>
      <c r="DR57" s="2">
        <v>1</v>
      </c>
      <c r="DS57" s="2">
        <v>1</v>
      </c>
      <c r="DX57" s="2">
        <v>2</v>
      </c>
      <c r="DY57" s="2">
        <v>1</v>
      </c>
      <c r="DZ57" s="2">
        <v>2</v>
      </c>
      <c r="EA57" s="2">
        <v>1</v>
      </c>
      <c r="EB57" s="2">
        <v>2</v>
      </c>
      <c r="EC57" s="2">
        <v>1</v>
      </c>
      <c r="ED57" s="2">
        <v>2</v>
      </c>
      <c r="EE57" s="2">
        <v>1</v>
      </c>
      <c r="EF57" s="2">
        <v>2</v>
      </c>
      <c r="EG57" s="2">
        <v>1</v>
      </c>
      <c r="EH57" s="2">
        <v>2</v>
      </c>
      <c r="EI57" s="2">
        <v>1</v>
      </c>
      <c r="EJ57" s="2" t="s">
        <v>67</v>
      </c>
      <c r="EK57" s="2">
        <v>13</v>
      </c>
      <c r="EQ57" s="2" t="s">
        <v>541</v>
      </c>
      <c r="ER57" s="2">
        <v>187</v>
      </c>
      <c r="ES57" s="2">
        <v>0</v>
      </c>
      <c r="ET57" s="2" t="s">
        <v>541</v>
      </c>
      <c r="EU57" s="2">
        <v>187</v>
      </c>
      <c r="EV57" s="2">
        <v>0</v>
      </c>
      <c r="EW57" s="2" t="s">
        <v>542</v>
      </c>
      <c r="EX57" s="2">
        <v>118</v>
      </c>
      <c r="EY57" s="2">
        <v>8400</v>
      </c>
      <c r="EZ57" s="2" t="s">
        <v>542</v>
      </c>
      <c r="FA57" s="2">
        <v>118</v>
      </c>
      <c r="FB57" s="2">
        <v>8400</v>
      </c>
      <c r="FC57" s="2" t="s">
        <v>543</v>
      </c>
      <c r="FD57" s="2">
        <v>68</v>
      </c>
      <c r="FE57" s="2">
        <v>0</v>
      </c>
      <c r="FF57" s="2" t="s">
        <v>544</v>
      </c>
      <c r="FG57" s="2">
        <v>65</v>
      </c>
      <c r="FH57" s="2">
        <v>0</v>
      </c>
      <c r="FI57" s="2" t="s">
        <v>545</v>
      </c>
      <c r="FJ57" s="2">
        <v>207</v>
      </c>
      <c r="FK57" s="2">
        <v>0</v>
      </c>
      <c r="FL57" s="2" t="s">
        <v>545</v>
      </c>
      <c r="FM57" s="2">
        <v>207</v>
      </c>
      <c r="FN57" s="2">
        <v>0</v>
      </c>
      <c r="FO57" s="2" t="s">
        <v>542</v>
      </c>
      <c r="FP57" s="2">
        <v>118</v>
      </c>
      <c r="FQ57" s="2">
        <v>8400</v>
      </c>
      <c r="FR57" s="2" t="s">
        <v>546</v>
      </c>
      <c r="FS57" s="2">
        <v>113</v>
      </c>
      <c r="FT57" s="2">
        <v>120000</v>
      </c>
      <c r="FW57" s="2">
        <v>0</v>
      </c>
      <c r="FZ57" s="2">
        <v>0</v>
      </c>
      <c r="GA57" s="2" t="s">
        <v>547</v>
      </c>
      <c r="GB57" s="2">
        <v>188</v>
      </c>
      <c r="GC57" s="2">
        <v>0</v>
      </c>
      <c r="GD57" s="2" t="s">
        <v>548</v>
      </c>
      <c r="GE57" s="2">
        <v>188</v>
      </c>
      <c r="GF57" s="2">
        <v>2</v>
      </c>
      <c r="GG57" s="2">
        <v>5</v>
      </c>
      <c r="GH57" s="2">
        <v>1</v>
      </c>
      <c r="GI57" s="2">
        <v>1</v>
      </c>
      <c r="GJ57" s="2">
        <v>1</v>
      </c>
      <c r="GK57" s="2">
        <v>1</v>
      </c>
      <c r="GL57" s="2">
        <v>1</v>
      </c>
      <c r="GM57" s="2">
        <v>2</v>
      </c>
      <c r="GN57" s="2">
        <v>1</v>
      </c>
      <c r="GO57" s="2">
        <v>4</v>
      </c>
      <c r="GP57" s="2" t="s">
        <v>549</v>
      </c>
      <c r="GQ57" s="2">
        <v>16</v>
      </c>
      <c r="GT57" s="2">
        <v>1</v>
      </c>
      <c r="GU57" s="2">
        <v>2</v>
      </c>
      <c r="GV57" s="2">
        <v>1</v>
      </c>
      <c r="GW57" s="2">
        <v>2</v>
      </c>
      <c r="GX57" s="2">
        <v>1</v>
      </c>
      <c r="GY57" s="2">
        <v>1</v>
      </c>
      <c r="GZ57" s="2">
        <v>1</v>
      </c>
      <c r="HA57" s="2">
        <v>1</v>
      </c>
      <c r="HB57" s="2" t="s">
        <v>550</v>
      </c>
      <c r="HC57" s="2">
        <v>3</v>
      </c>
      <c r="HJ57" s="3"/>
      <c r="HK57" s="2" t="s">
        <v>83</v>
      </c>
      <c r="HL57" s="2">
        <v>31</v>
      </c>
      <c r="HN57" s="3">
        <v>44750</v>
      </c>
      <c r="HO57" s="2" t="s">
        <v>83</v>
      </c>
      <c r="HP57" s="2">
        <v>31</v>
      </c>
      <c r="HR57" s="2">
        <v>44750</v>
      </c>
      <c r="HS57" s="2" t="s">
        <v>550</v>
      </c>
      <c r="HT57" s="2">
        <v>8</v>
      </c>
      <c r="HU57" s="2">
        <v>32</v>
      </c>
      <c r="HV57" s="2">
        <v>0</v>
      </c>
      <c r="HW57" s="2" t="s">
        <v>547</v>
      </c>
      <c r="HX57" s="2">
        <v>51</v>
      </c>
      <c r="HZ57" s="2">
        <v>0</v>
      </c>
      <c r="IA57" s="2" t="s">
        <v>549</v>
      </c>
      <c r="IB57" s="2">
        <v>51</v>
      </c>
      <c r="ID57" s="2">
        <v>1</v>
      </c>
      <c r="IE57" s="2">
        <v>2</v>
      </c>
      <c r="IF57" s="2">
        <v>2</v>
      </c>
      <c r="IG57" s="2">
        <v>1</v>
      </c>
      <c r="IH57" s="2">
        <v>2</v>
      </c>
      <c r="II57" s="2">
        <v>1</v>
      </c>
      <c r="IR57" s="2" t="s">
        <v>551</v>
      </c>
      <c r="IS57" s="2">
        <v>12</v>
      </c>
      <c r="IV57" s="2" t="s">
        <v>551</v>
      </c>
      <c r="IW57" s="2">
        <v>12</v>
      </c>
      <c r="JF57" s="2">
        <v>1</v>
      </c>
      <c r="JG57" s="2">
        <v>2</v>
      </c>
      <c r="JO57" s="2" t="s">
        <v>552</v>
      </c>
      <c r="JP57" s="2">
        <v>20</v>
      </c>
      <c r="JQ57" s="2">
        <v>60000</v>
      </c>
      <c r="KD57" s="2">
        <v>2</v>
      </c>
      <c r="KE57" s="2">
        <v>2</v>
      </c>
      <c r="KJ57" s="2">
        <v>256</v>
      </c>
      <c r="KK57" s="4">
        <v>2.5</v>
      </c>
      <c r="KL57" s="2">
        <v>5000</v>
      </c>
      <c r="KM57" s="2">
        <v>100</v>
      </c>
      <c r="KN57" s="2">
        <v>60</v>
      </c>
      <c r="KO57" s="5">
        <v>3</v>
      </c>
      <c r="KP57" s="2" t="s">
        <v>553</v>
      </c>
      <c r="KQ57" s="2">
        <v>20</v>
      </c>
      <c r="KS57" s="6"/>
      <c r="LH57" s="2">
        <v>1</v>
      </c>
      <c r="LI57" s="2">
        <v>1</v>
      </c>
      <c r="LJ57" s="2">
        <v>1</v>
      </c>
      <c r="LK57" s="2">
        <v>2</v>
      </c>
      <c r="LL57" s="2">
        <v>3</v>
      </c>
      <c r="LN57" s="2">
        <v>3</v>
      </c>
      <c r="LO57" s="2">
        <v>1</v>
      </c>
      <c r="LP57" s="2">
        <v>1</v>
      </c>
      <c r="LQ57" s="2">
        <v>1</v>
      </c>
      <c r="LR57" s="2">
        <v>2</v>
      </c>
      <c r="LX57" s="2">
        <v>1</v>
      </c>
      <c r="LY57" s="2">
        <v>3</v>
      </c>
      <c r="MC57" s="2">
        <v>2</v>
      </c>
      <c r="MK57" s="2">
        <v>1</v>
      </c>
      <c r="ML57" s="2">
        <v>1</v>
      </c>
      <c r="MM57" s="2">
        <v>2</v>
      </c>
      <c r="MN57" s="2">
        <v>3</v>
      </c>
      <c r="MQ57" s="2">
        <v>1</v>
      </c>
      <c r="MR57" s="2">
        <v>2</v>
      </c>
      <c r="MS57" s="2">
        <v>1</v>
      </c>
      <c r="MT57" s="2">
        <v>2</v>
      </c>
      <c r="MU57" s="2">
        <v>3</v>
      </c>
      <c r="NA57" s="2">
        <v>1</v>
      </c>
      <c r="NB57" s="2">
        <v>2</v>
      </c>
      <c r="NC57" s="2">
        <v>3</v>
      </c>
      <c r="NE57" s="2">
        <v>2</v>
      </c>
      <c r="NF57" s="2">
        <v>1</v>
      </c>
      <c r="NG57" s="2">
        <v>6</v>
      </c>
      <c r="NH57" s="2">
        <v>5</v>
      </c>
      <c r="NI57" s="2">
        <v>1</v>
      </c>
      <c r="NJ57" s="2">
        <v>1</v>
      </c>
      <c r="NK57" s="2">
        <v>1</v>
      </c>
      <c r="NL57" s="2">
        <v>1</v>
      </c>
      <c r="NN57" s="2">
        <v>7</v>
      </c>
      <c r="NO57" s="2">
        <v>1</v>
      </c>
      <c r="NP57" s="2">
        <v>2</v>
      </c>
      <c r="NQ57" s="2">
        <v>2</v>
      </c>
      <c r="NR57" s="2">
        <v>1</v>
      </c>
      <c r="NS57" s="2">
        <v>1</v>
      </c>
      <c r="NT57" s="2">
        <v>1</v>
      </c>
      <c r="NU57" s="2">
        <v>1</v>
      </c>
      <c r="NV57" s="2">
        <v>4</v>
      </c>
      <c r="NW57" s="2">
        <v>150</v>
      </c>
      <c r="NZ57" s="2">
        <v>1</v>
      </c>
      <c r="OA57" s="2">
        <v>1000</v>
      </c>
      <c r="OB57" s="2">
        <v>6</v>
      </c>
      <c r="OC57" s="2">
        <v>6</v>
      </c>
      <c r="OD57" s="2">
        <v>6</v>
      </c>
      <c r="OE57" s="2">
        <v>6</v>
      </c>
      <c r="OF57" s="2">
        <v>1</v>
      </c>
      <c r="OG57" s="2">
        <v>9999</v>
      </c>
      <c r="OH57" s="2">
        <v>70</v>
      </c>
      <c r="OI57" s="2">
        <v>100000</v>
      </c>
      <c r="OJ57" s="2">
        <v>1</v>
      </c>
      <c r="OK57" s="2">
        <v>1</v>
      </c>
      <c r="OL57" s="2">
        <v>1</v>
      </c>
      <c r="OM57" s="2">
        <v>1</v>
      </c>
      <c r="ON57" s="2">
        <v>1</v>
      </c>
      <c r="OO57" s="2">
        <v>1</v>
      </c>
      <c r="OP57" s="2">
        <v>2</v>
      </c>
      <c r="OS57" s="2">
        <v>2</v>
      </c>
      <c r="OT57" s="2">
        <v>1</v>
      </c>
      <c r="OU57" s="2">
        <v>1</v>
      </c>
      <c r="OV57" s="2">
        <v>2</v>
      </c>
      <c r="OW57" s="2">
        <v>1</v>
      </c>
      <c r="OX57" s="2">
        <v>1</v>
      </c>
      <c r="OY57" s="2">
        <v>2</v>
      </c>
      <c r="OZ57" s="2">
        <v>2</v>
      </c>
      <c r="PA57" s="2">
        <v>1</v>
      </c>
      <c r="PB57" s="2">
        <v>1</v>
      </c>
      <c r="PC57" s="2" t="s">
        <v>554</v>
      </c>
      <c r="PD57" s="2">
        <v>26</v>
      </c>
      <c r="PE57" s="2">
        <v>17</v>
      </c>
      <c r="PF57" s="2">
        <v>12</v>
      </c>
      <c r="PG57" s="2">
        <v>28</v>
      </c>
      <c r="PH57" s="2">
        <v>16</v>
      </c>
      <c r="PJ57" s="2">
        <v>1</v>
      </c>
      <c r="PK57" s="2">
        <v>3</v>
      </c>
      <c r="PM57" s="2">
        <v>2</v>
      </c>
      <c r="PO57" s="2">
        <v>4</v>
      </c>
      <c r="PR57" s="2">
        <v>1</v>
      </c>
      <c r="PS57" s="2">
        <v>2</v>
      </c>
      <c r="PT57" s="2">
        <v>3</v>
      </c>
      <c r="PU57" s="2">
        <v>4</v>
      </c>
      <c r="PV57" s="2">
        <v>1</v>
      </c>
      <c r="PW57" s="2">
        <v>1</v>
      </c>
      <c r="PX57" s="2">
        <v>1</v>
      </c>
      <c r="PY57" s="2">
        <v>1</v>
      </c>
      <c r="PZ57" s="2">
        <v>2</v>
      </c>
      <c r="QA57" s="2">
        <v>1</v>
      </c>
      <c r="QB57" s="2">
        <v>1</v>
      </c>
      <c r="QC57" s="2">
        <v>1</v>
      </c>
      <c r="QD57" s="2">
        <v>1</v>
      </c>
      <c r="QE57" s="2">
        <v>2</v>
      </c>
      <c r="QF57" s="2">
        <v>2</v>
      </c>
      <c r="QG57" s="2">
        <v>1</v>
      </c>
      <c r="QH57" s="2">
        <v>4</v>
      </c>
      <c r="QK57" s="2">
        <v>3</v>
      </c>
      <c r="QL57" s="2">
        <v>2</v>
      </c>
      <c r="QM57" s="2">
        <v>2</v>
      </c>
      <c r="QN57" s="2">
        <v>1</v>
      </c>
      <c r="QO57" s="2">
        <v>1</v>
      </c>
      <c r="QP57" s="2">
        <v>1</v>
      </c>
      <c r="QQ57" s="2">
        <v>2</v>
      </c>
      <c r="QR57" s="2">
        <v>1</v>
      </c>
      <c r="QS57" s="2">
        <v>1</v>
      </c>
      <c r="QT57" s="2">
        <v>2</v>
      </c>
      <c r="QU57" s="2">
        <v>2</v>
      </c>
      <c r="QV57" s="2">
        <v>7</v>
      </c>
      <c r="QW57" s="2">
        <v>1</v>
      </c>
      <c r="QX57" s="2">
        <v>8</v>
      </c>
      <c r="QY57" s="2">
        <v>2</v>
      </c>
      <c r="QZ57" s="2">
        <v>2</v>
      </c>
      <c r="RA57" s="2">
        <v>2</v>
      </c>
      <c r="RB57" s="2">
        <v>2</v>
      </c>
      <c r="RE57" s="2">
        <v>2</v>
      </c>
      <c r="RI57" s="2">
        <v>2</v>
      </c>
      <c r="RJ57" s="2">
        <v>99</v>
      </c>
      <c r="RP57" s="2">
        <v>4</v>
      </c>
      <c r="RS57" s="2">
        <v>2</v>
      </c>
      <c r="RZ57" s="2">
        <v>1</v>
      </c>
      <c r="SA57" s="2">
        <v>1</v>
      </c>
      <c r="SB57" s="2">
        <v>2</v>
      </c>
      <c r="SD57" s="2">
        <v>99</v>
      </c>
      <c r="SG57" s="2">
        <v>99</v>
      </c>
      <c r="SJ57" s="2">
        <v>99</v>
      </c>
      <c r="SM57" s="2">
        <v>1</v>
      </c>
      <c r="SN57" s="2">
        <v>480538</v>
      </c>
      <c r="SO57" s="2">
        <v>17000</v>
      </c>
      <c r="SP57" s="2">
        <v>0</v>
      </c>
      <c r="SQ57" s="2">
        <v>0</v>
      </c>
      <c r="SR57" s="2">
        <v>0</v>
      </c>
      <c r="SS57" s="7">
        <v>554895</v>
      </c>
      <c r="ST57" s="2">
        <v>1</v>
      </c>
      <c r="SU57" s="2">
        <v>3</v>
      </c>
      <c r="SV57" s="2">
        <v>5</v>
      </c>
      <c r="SW57" s="2">
        <v>4</v>
      </c>
      <c r="SX57" s="2">
        <v>5</v>
      </c>
      <c r="SY57" s="2">
        <v>5</v>
      </c>
      <c r="SZ57" s="2">
        <v>3</v>
      </c>
      <c r="TA57" s="2">
        <v>3</v>
      </c>
      <c r="TB57" s="2">
        <v>41</v>
      </c>
      <c r="TC57" s="2">
        <v>8</v>
      </c>
      <c r="TD57" s="2">
        <v>21</v>
      </c>
      <c r="TE57" s="2">
        <v>21</v>
      </c>
      <c r="TF57" s="2">
        <v>3</v>
      </c>
      <c r="TG57" s="2">
        <v>3</v>
      </c>
      <c r="TH57" s="8"/>
      <c r="TN57" s="2" t="s">
        <v>65</v>
      </c>
      <c r="TO57" s="2">
        <v>1</v>
      </c>
      <c r="TP57" s="2">
        <v>2</v>
      </c>
      <c r="TQ57" s="5">
        <v>0.5</v>
      </c>
      <c r="TR57" s="2">
        <v>2</v>
      </c>
      <c r="TS57" s="5">
        <v>0.5</v>
      </c>
      <c r="TT57" s="2">
        <v>0</v>
      </c>
      <c r="TU57" s="5">
        <v>0</v>
      </c>
      <c r="TV57" s="2">
        <v>0</v>
      </c>
      <c r="TW57" s="5">
        <v>0</v>
      </c>
      <c r="TX57" s="2">
        <v>0</v>
      </c>
      <c r="TY57" s="5">
        <v>0</v>
      </c>
      <c r="TZ57" s="2">
        <v>0</v>
      </c>
      <c r="UA57" s="5">
        <v>0</v>
      </c>
      <c r="UB57" s="5">
        <v>1</v>
      </c>
      <c r="UC57" s="9">
        <v>6.2240663900414942E-3</v>
      </c>
      <c r="UD57" s="10" t="s">
        <v>2141</v>
      </c>
      <c r="UE57" s="10" t="s">
        <v>2326</v>
      </c>
      <c r="UF57" s="10" t="s">
        <v>2313</v>
      </c>
      <c r="UG57" s="11" t="s">
        <v>2314</v>
      </c>
      <c r="UH57" s="2" t="s">
        <v>2376</v>
      </c>
      <c r="UI57" s="2">
        <v>68321</v>
      </c>
      <c r="UJ57" s="2">
        <v>29474</v>
      </c>
      <c r="UL57" s="2">
        <v>58535</v>
      </c>
      <c r="UM57" s="2">
        <v>30216</v>
      </c>
      <c r="UN57" s="2">
        <v>392680</v>
      </c>
      <c r="UO57" s="2">
        <v>6290</v>
      </c>
      <c r="UQ57" s="2">
        <v>67807</v>
      </c>
      <c r="UR57" s="2">
        <v>53638</v>
      </c>
      <c r="UT57" s="2">
        <v>137080</v>
      </c>
      <c r="UU57" s="2">
        <v>8031</v>
      </c>
      <c r="UV57" s="2" t="s">
        <v>2122</v>
      </c>
      <c r="UW57" s="2" t="s">
        <v>535</v>
      </c>
      <c r="UX57" s="3">
        <v>11936562</v>
      </c>
      <c r="UY57" s="3">
        <v>12409774</v>
      </c>
      <c r="UZ57" s="3">
        <f>IF(UH57="","",SUM(UI57:UU57))</f>
        <v>852072</v>
      </c>
      <c r="VA57" s="3">
        <f>IF(UH57="","",SUM(SN57:SR57))</f>
        <v>497538</v>
      </c>
      <c r="VB57" s="3">
        <f>IF(UH57="","",IF(VA57=0,"",UZ57+VA57))</f>
        <v>1349610</v>
      </c>
      <c r="VC57" s="21">
        <f t="shared" si="2"/>
        <v>10.875379358238112</v>
      </c>
      <c r="VD57" s="2">
        <v>2</v>
      </c>
    </row>
    <row r="58" spans="1:577" x14ac:dyDescent="0.2">
      <c r="A58" s="2">
        <v>395</v>
      </c>
      <c r="B58" s="2" t="s">
        <v>136</v>
      </c>
      <c r="C58" s="2" t="s">
        <v>2227</v>
      </c>
      <c r="D58" s="2" t="s">
        <v>136</v>
      </c>
      <c r="E58" s="2">
        <v>3</v>
      </c>
      <c r="F58" s="2">
        <v>383</v>
      </c>
      <c r="G58" s="2">
        <v>377</v>
      </c>
      <c r="H58" s="2">
        <v>760</v>
      </c>
      <c r="I58" s="2">
        <v>760</v>
      </c>
      <c r="J58" s="2">
        <v>760</v>
      </c>
      <c r="K58" s="2">
        <v>383</v>
      </c>
      <c r="L58" s="2">
        <v>377</v>
      </c>
      <c r="M58" s="2">
        <v>760</v>
      </c>
      <c r="N58" s="2">
        <v>7</v>
      </c>
      <c r="O58" s="2">
        <v>31</v>
      </c>
      <c r="P58" s="2">
        <v>28</v>
      </c>
      <c r="Q58" s="2">
        <v>10</v>
      </c>
      <c r="R58" s="2">
        <v>38</v>
      </c>
      <c r="S58" s="2">
        <v>0</v>
      </c>
      <c r="T58" s="2">
        <v>16</v>
      </c>
      <c r="U58" s="2">
        <v>2</v>
      </c>
      <c r="V58" s="2">
        <v>1</v>
      </c>
      <c r="W58" s="2">
        <v>3</v>
      </c>
      <c r="AE58" s="2">
        <v>2</v>
      </c>
      <c r="AF58" s="2">
        <v>3</v>
      </c>
      <c r="AG58" s="2">
        <v>1</v>
      </c>
      <c r="AH58" s="2">
        <v>1</v>
      </c>
      <c r="AJ58" s="2">
        <v>1</v>
      </c>
      <c r="AK58" s="2">
        <v>3</v>
      </c>
      <c r="AS58" s="2">
        <v>4</v>
      </c>
      <c r="AT58" s="2">
        <v>1</v>
      </c>
      <c r="AW58" s="2">
        <v>2</v>
      </c>
      <c r="AZ58" s="2">
        <v>1</v>
      </c>
      <c r="BA58" s="2">
        <v>2</v>
      </c>
      <c r="BB58" s="2">
        <v>1</v>
      </c>
      <c r="BC58" s="2">
        <v>2</v>
      </c>
      <c r="BD58" s="2">
        <v>1</v>
      </c>
      <c r="BE58" s="2">
        <v>2</v>
      </c>
      <c r="BF58" s="2">
        <v>1</v>
      </c>
      <c r="BG58" s="2">
        <v>2</v>
      </c>
      <c r="BH58" s="2">
        <v>2</v>
      </c>
      <c r="BI58" s="2">
        <v>5</v>
      </c>
      <c r="BJ58" s="2">
        <v>2</v>
      </c>
      <c r="BK58" s="2">
        <v>5</v>
      </c>
      <c r="BL58" s="2">
        <v>1</v>
      </c>
      <c r="BM58" s="2">
        <v>2</v>
      </c>
      <c r="BN58" s="2">
        <v>1</v>
      </c>
      <c r="BO58" s="2">
        <v>2</v>
      </c>
      <c r="BP58" s="2">
        <v>1</v>
      </c>
      <c r="BQ58" s="2">
        <v>2</v>
      </c>
      <c r="BR58" s="2">
        <v>1</v>
      </c>
      <c r="BS58" s="2">
        <v>2</v>
      </c>
      <c r="BT58" s="2">
        <v>2</v>
      </c>
      <c r="BU58" s="2">
        <v>5</v>
      </c>
      <c r="BV58" s="2">
        <v>2</v>
      </c>
      <c r="BW58" s="2">
        <v>5</v>
      </c>
      <c r="BX58" s="2">
        <v>1</v>
      </c>
      <c r="BY58" s="2">
        <v>2</v>
      </c>
      <c r="BZ58" s="2">
        <v>2</v>
      </c>
      <c r="CA58" s="2">
        <v>5</v>
      </c>
      <c r="CB58" s="2">
        <v>2</v>
      </c>
      <c r="CC58" s="2">
        <v>5</v>
      </c>
      <c r="CD58" s="2">
        <v>2</v>
      </c>
      <c r="CE58" s="2">
        <v>5</v>
      </c>
      <c r="CF58" s="2">
        <v>2</v>
      </c>
      <c r="CG58" s="2">
        <v>5</v>
      </c>
      <c r="CH58" s="2">
        <v>2</v>
      </c>
      <c r="CI58" s="2">
        <v>5</v>
      </c>
      <c r="CT58" s="2">
        <v>1</v>
      </c>
      <c r="CU58" s="2">
        <v>2</v>
      </c>
      <c r="CV58" s="2">
        <v>3</v>
      </c>
      <c r="CZ58" s="2">
        <v>1</v>
      </c>
      <c r="DA58" s="2">
        <v>2</v>
      </c>
      <c r="DB58" s="2">
        <v>1</v>
      </c>
      <c r="DC58" s="2">
        <v>2</v>
      </c>
      <c r="DD58" s="2">
        <v>1</v>
      </c>
      <c r="DE58" s="2">
        <v>1</v>
      </c>
      <c r="DF58" s="2">
        <v>1</v>
      </c>
      <c r="DG58" s="2">
        <v>2</v>
      </c>
      <c r="DL58" s="2">
        <v>1</v>
      </c>
      <c r="DM58" s="2">
        <v>1</v>
      </c>
      <c r="DN58" s="2">
        <v>1</v>
      </c>
      <c r="DO58" s="2">
        <v>2</v>
      </c>
      <c r="DP58" s="2">
        <v>1</v>
      </c>
      <c r="DQ58" s="2">
        <v>1</v>
      </c>
      <c r="DR58" s="2">
        <v>1</v>
      </c>
      <c r="DS58" s="2">
        <v>2</v>
      </c>
      <c r="DX58" s="2">
        <v>1</v>
      </c>
      <c r="DY58" s="2">
        <v>1</v>
      </c>
      <c r="EJ58" s="2" t="s">
        <v>555</v>
      </c>
      <c r="EK58" s="2">
        <v>1</v>
      </c>
      <c r="EL58" s="2">
        <v>13</v>
      </c>
      <c r="EQ58" s="2" t="s">
        <v>556</v>
      </c>
      <c r="ER58" s="2">
        <v>57</v>
      </c>
      <c r="ES58" s="2">
        <v>2426</v>
      </c>
      <c r="ET58" s="2" t="s">
        <v>556</v>
      </c>
      <c r="EU58" s="2">
        <v>57</v>
      </c>
      <c r="EV58" s="2">
        <v>2426</v>
      </c>
      <c r="EW58" s="2" t="s">
        <v>557</v>
      </c>
      <c r="EX58" s="2">
        <v>170</v>
      </c>
      <c r="EY58" s="2">
        <v>0</v>
      </c>
      <c r="EZ58" s="2" t="s">
        <v>557</v>
      </c>
      <c r="FA58" s="2">
        <v>170</v>
      </c>
      <c r="FB58" s="2">
        <v>0</v>
      </c>
      <c r="FE58" s="2">
        <v>0</v>
      </c>
      <c r="FH58" s="2">
        <v>0</v>
      </c>
      <c r="FI58" s="2" t="s">
        <v>558</v>
      </c>
      <c r="FJ58" s="2">
        <v>36</v>
      </c>
      <c r="FK58" s="2">
        <v>0</v>
      </c>
      <c r="FL58" s="2" t="s">
        <v>126</v>
      </c>
      <c r="FM58" s="2">
        <v>161</v>
      </c>
      <c r="FN58" s="2">
        <v>0</v>
      </c>
      <c r="FO58" s="2" t="s">
        <v>559</v>
      </c>
      <c r="FP58" s="2">
        <v>145</v>
      </c>
      <c r="FQ58" s="2">
        <v>0</v>
      </c>
      <c r="FR58" s="2" t="s">
        <v>124</v>
      </c>
      <c r="FS58" s="2">
        <v>50</v>
      </c>
      <c r="FT58" s="2">
        <v>0</v>
      </c>
      <c r="FW58" s="2">
        <v>0</v>
      </c>
      <c r="FZ58" s="2">
        <v>0</v>
      </c>
      <c r="GC58" s="2">
        <v>0</v>
      </c>
      <c r="GF58" s="2">
        <v>1</v>
      </c>
      <c r="GG58" s="2">
        <v>2</v>
      </c>
      <c r="GH58" s="2">
        <v>1</v>
      </c>
      <c r="GI58" s="2">
        <v>1</v>
      </c>
      <c r="GJ58" s="2">
        <v>1</v>
      </c>
      <c r="GK58" s="2">
        <v>2</v>
      </c>
      <c r="GL58" s="2">
        <v>2</v>
      </c>
      <c r="GM58" s="2">
        <v>5</v>
      </c>
      <c r="GN58" s="2">
        <v>2</v>
      </c>
      <c r="GO58" s="2">
        <v>5</v>
      </c>
      <c r="GR58" s="2">
        <v>1</v>
      </c>
      <c r="GS58" s="2">
        <v>2</v>
      </c>
      <c r="GT58" s="2">
        <v>1</v>
      </c>
      <c r="GU58" s="2">
        <v>2</v>
      </c>
      <c r="GV58" s="2">
        <v>1</v>
      </c>
      <c r="GW58" s="2">
        <v>2</v>
      </c>
      <c r="HG58" s="2" t="s">
        <v>124</v>
      </c>
      <c r="HH58" s="2">
        <v>12</v>
      </c>
      <c r="HI58" s="2">
        <v>11</v>
      </c>
      <c r="HJ58" s="3">
        <v>0</v>
      </c>
      <c r="HK58" s="2" t="s">
        <v>560</v>
      </c>
      <c r="HL58" s="2">
        <v>17</v>
      </c>
      <c r="HN58" s="3">
        <v>13539</v>
      </c>
      <c r="HO58" s="2" t="s">
        <v>118</v>
      </c>
      <c r="HP58" s="2">
        <v>31</v>
      </c>
      <c r="HR58" s="2">
        <v>54443</v>
      </c>
      <c r="ID58" s="2">
        <v>1</v>
      </c>
      <c r="IE58" s="2">
        <v>1</v>
      </c>
      <c r="IF58" s="2">
        <v>2</v>
      </c>
      <c r="IG58" s="2">
        <v>1</v>
      </c>
      <c r="IR58" s="2" t="s">
        <v>561</v>
      </c>
      <c r="IS58" s="2">
        <v>6</v>
      </c>
      <c r="IT58" s="2">
        <v>5</v>
      </c>
      <c r="IU58" s="2">
        <v>2</v>
      </c>
      <c r="JF58" s="2">
        <v>1</v>
      </c>
      <c r="KD58" s="2">
        <v>3</v>
      </c>
      <c r="KK58" s="4"/>
      <c r="KO58" s="5"/>
      <c r="KS58" s="6"/>
      <c r="LH58" s="2">
        <v>999</v>
      </c>
      <c r="LI58" s="2">
        <v>2</v>
      </c>
      <c r="LJ58" s="2">
        <v>1</v>
      </c>
      <c r="LK58" s="2">
        <v>2</v>
      </c>
      <c r="LL58" s="2">
        <v>3</v>
      </c>
      <c r="LN58" s="2">
        <v>2</v>
      </c>
      <c r="LO58" s="2">
        <v>2</v>
      </c>
      <c r="LP58" s="2">
        <v>2</v>
      </c>
      <c r="LQ58" s="2">
        <v>1</v>
      </c>
      <c r="LR58" s="2">
        <v>2</v>
      </c>
      <c r="LX58" s="2">
        <v>1</v>
      </c>
      <c r="LY58" s="2">
        <v>1</v>
      </c>
      <c r="MK58" s="2">
        <v>2</v>
      </c>
      <c r="ML58" s="2">
        <v>5</v>
      </c>
      <c r="MQ58" s="2">
        <v>2</v>
      </c>
      <c r="NA58" s="2">
        <v>1</v>
      </c>
      <c r="NB58" s="2">
        <v>2</v>
      </c>
      <c r="NE58" s="2">
        <v>1</v>
      </c>
      <c r="NF58" s="2">
        <v>1</v>
      </c>
      <c r="NG58" s="2">
        <v>6</v>
      </c>
      <c r="NH58" s="2">
        <v>1</v>
      </c>
      <c r="NI58" s="2">
        <v>6</v>
      </c>
      <c r="NJ58" s="2">
        <v>6</v>
      </c>
      <c r="NK58" s="2">
        <v>6</v>
      </c>
      <c r="NL58" s="2">
        <v>1</v>
      </c>
      <c r="NN58" s="2">
        <v>7</v>
      </c>
      <c r="NO58" s="2">
        <v>1</v>
      </c>
      <c r="NP58" s="2">
        <v>2</v>
      </c>
      <c r="NQ58" s="2">
        <v>1</v>
      </c>
      <c r="NR58" s="2">
        <v>2</v>
      </c>
      <c r="NS58" s="2">
        <v>2</v>
      </c>
      <c r="NT58" s="2">
        <v>2</v>
      </c>
      <c r="NU58" s="2">
        <v>2</v>
      </c>
      <c r="NV58" s="2">
        <v>2</v>
      </c>
      <c r="NW58" s="2">
        <v>9999</v>
      </c>
      <c r="NZ58" s="2">
        <v>2</v>
      </c>
      <c r="OA58" s="2">
        <v>9999</v>
      </c>
      <c r="OJ58" s="2">
        <v>1</v>
      </c>
      <c r="OK58" s="2">
        <v>1</v>
      </c>
      <c r="OL58" s="2">
        <v>1</v>
      </c>
      <c r="OM58" s="2">
        <v>1</v>
      </c>
      <c r="ON58" s="2">
        <v>1</v>
      </c>
      <c r="OO58" s="2">
        <v>1</v>
      </c>
      <c r="OP58" s="2">
        <v>98</v>
      </c>
      <c r="OQ58" s="2" t="s">
        <v>562</v>
      </c>
      <c r="OR58" s="2">
        <v>3</v>
      </c>
      <c r="OS58" s="2">
        <v>2</v>
      </c>
      <c r="OT58" s="2">
        <v>1</v>
      </c>
      <c r="OU58" s="2">
        <v>1</v>
      </c>
      <c r="OV58" s="2">
        <v>2</v>
      </c>
      <c r="OW58" s="2">
        <v>1</v>
      </c>
      <c r="OX58" s="2">
        <v>1</v>
      </c>
      <c r="OY58" s="2">
        <v>1</v>
      </c>
      <c r="OZ58" s="2">
        <v>2</v>
      </c>
      <c r="PA58" s="2">
        <v>1</v>
      </c>
      <c r="PB58" s="2">
        <v>2</v>
      </c>
      <c r="PJ58" s="2">
        <v>1</v>
      </c>
      <c r="PK58" s="2">
        <v>3</v>
      </c>
      <c r="PM58" s="2">
        <v>2</v>
      </c>
      <c r="PO58" s="2">
        <v>98</v>
      </c>
      <c r="PP58" s="2" t="s">
        <v>563</v>
      </c>
      <c r="PQ58" s="2">
        <v>12</v>
      </c>
      <c r="PR58" s="2">
        <v>99</v>
      </c>
      <c r="PV58" s="2">
        <v>1</v>
      </c>
      <c r="PW58" s="2">
        <v>1</v>
      </c>
      <c r="PX58" s="2">
        <v>1</v>
      </c>
      <c r="PY58" s="2">
        <v>1</v>
      </c>
      <c r="PZ58" s="2">
        <v>1</v>
      </c>
      <c r="QA58" s="2">
        <v>1</v>
      </c>
      <c r="QB58" s="2">
        <v>1</v>
      </c>
      <c r="QC58" s="2">
        <v>1</v>
      </c>
      <c r="QD58" s="2">
        <v>1</v>
      </c>
      <c r="QE58" s="2">
        <v>1</v>
      </c>
      <c r="QF58" s="2">
        <v>1</v>
      </c>
      <c r="QG58" s="2">
        <v>1</v>
      </c>
      <c r="QJ58" s="2">
        <v>2</v>
      </c>
      <c r="QK58" s="2">
        <v>2</v>
      </c>
      <c r="QL58" s="2">
        <v>2</v>
      </c>
      <c r="QM58" s="2">
        <v>2</v>
      </c>
      <c r="QN58" s="2">
        <v>1</v>
      </c>
      <c r="QO58" s="2">
        <v>1</v>
      </c>
      <c r="QP58" s="2">
        <v>1</v>
      </c>
      <c r="QQ58" s="2">
        <v>1</v>
      </c>
      <c r="QR58" s="2">
        <v>1</v>
      </c>
      <c r="QS58" s="2">
        <v>1</v>
      </c>
      <c r="QT58" s="2">
        <v>1</v>
      </c>
      <c r="QU58" s="2">
        <v>1</v>
      </c>
      <c r="QV58" s="2">
        <v>13</v>
      </c>
      <c r="QW58" s="2">
        <v>11</v>
      </c>
      <c r="QX58" s="2">
        <v>3</v>
      </c>
      <c r="QY58" s="2">
        <v>1</v>
      </c>
      <c r="QZ58" s="2">
        <v>1</v>
      </c>
      <c r="RA58" s="2">
        <v>2</v>
      </c>
      <c r="RB58" s="2">
        <v>2</v>
      </c>
      <c r="RE58" s="2">
        <v>2</v>
      </c>
      <c r="RI58" s="2">
        <v>1</v>
      </c>
      <c r="RJ58" s="2">
        <v>1</v>
      </c>
      <c r="RP58" s="2">
        <v>4</v>
      </c>
      <c r="RS58" s="2">
        <v>4</v>
      </c>
      <c r="RZ58" s="2">
        <v>1</v>
      </c>
      <c r="SA58" s="2">
        <v>1</v>
      </c>
      <c r="SB58" s="2">
        <v>2</v>
      </c>
      <c r="SC58" s="2">
        <v>3</v>
      </c>
      <c r="SD58" s="2">
        <v>99</v>
      </c>
      <c r="SG58" s="2">
        <v>99</v>
      </c>
      <c r="SJ58" s="2">
        <v>99</v>
      </c>
      <c r="SM58" s="2">
        <v>3</v>
      </c>
      <c r="SN58" s="2">
        <v>527148</v>
      </c>
      <c r="SO58" s="2">
        <v>0</v>
      </c>
      <c r="SP58" s="2">
        <v>0</v>
      </c>
      <c r="SQ58" s="2">
        <v>0</v>
      </c>
      <c r="SR58" s="2">
        <v>0</v>
      </c>
      <c r="SS58" s="7">
        <v>0</v>
      </c>
      <c r="ST58" s="2">
        <v>5</v>
      </c>
      <c r="SU58" s="2">
        <v>5</v>
      </c>
      <c r="SV58" s="2">
        <v>5</v>
      </c>
      <c r="SW58" s="2">
        <v>5</v>
      </c>
      <c r="SX58" s="2">
        <v>5</v>
      </c>
      <c r="SY58" s="2">
        <v>5</v>
      </c>
      <c r="SZ58" s="2">
        <v>5</v>
      </c>
      <c r="TA58" s="2">
        <v>12</v>
      </c>
      <c r="TB58" s="2">
        <v>12</v>
      </c>
      <c r="TC58" s="2">
        <v>4</v>
      </c>
      <c r="TD58" s="2">
        <v>14</v>
      </c>
      <c r="TE58" s="2">
        <v>14</v>
      </c>
      <c r="TF58" s="2">
        <v>32</v>
      </c>
      <c r="TG58" s="2">
        <v>12</v>
      </c>
      <c r="TH58" s="8"/>
      <c r="TN58" s="2" t="s">
        <v>65</v>
      </c>
      <c r="TO58" s="2">
        <v>1</v>
      </c>
      <c r="TP58" s="2">
        <v>4</v>
      </c>
      <c r="TQ58" s="5">
        <v>0.25</v>
      </c>
      <c r="TR58" s="2">
        <v>0</v>
      </c>
      <c r="TS58" s="5">
        <v>0</v>
      </c>
      <c r="TT58" s="2">
        <v>0</v>
      </c>
      <c r="TU58" s="5">
        <v>0</v>
      </c>
      <c r="TV58" s="2">
        <v>0</v>
      </c>
      <c r="TW58" s="5">
        <v>0</v>
      </c>
      <c r="TX58" s="2">
        <v>0</v>
      </c>
      <c r="TY58" s="5">
        <v>0</v>
      </c>
      <c r="TZ58" s="2">
        <v>0</v>
      </c>
      <c r="UA58" s="5">
        <v>0</v>
      </c>
      <c r="UB58" s="5">
        <v>0.25</v>
      </c>
      <c r="UC58" s="9">
        <v>1.5560165975103736E-3</v>
      </c>
      <c r="UD58" s="10" t="s">
        <v>2328</v>
      </c>
      <c r="UE58" s="10" t="s">
        <v>2313</v>
      </c>
      <c r="UF58" s="10" t="s">
        <v>2313</v>
      </c>
      <c r="UG58" s="11" t="s">
        <v>2314</v>
      </c>
      <c r="UH58" s="2" t="s">
        <v>2377</v>
      </c>
      <c r="UI58" s="2">
        <v>169801</v>
      </c>
      <c r="UJ58" s="2">
        <v>377110</v>
      </c>
      <c r="UL58" s="2">
        <v>33109</v>
      </c>
      <c r="UN58" s="2">
        <v>204771</v>
      </c>
      <c r="UO58" s="2">
        <v>176514</v>
      </c>
      <c r="UP58" s="2">
        <v>28915</v>
      </c>
      <c r="UQ58" s="2">
        <v>64211</v>
      </c>
      <c r="UV58" s="2" t="s">
        <v>136</v>
      </c>
      <c r="UW58" s="2" t="s">
        <v>2227</v>
      </c>
      <c r="UX58" s="3">
        <v>30654459</v>
      </c>
      <c r="UY58" s="3">
        <v>31595941</v>
      </c>
      <c r="UZ58" s="3">
        <f>IF(UH58="","",SUM(UI58:UU58))</f>
        <v>1054431</v>
      </c>
      <c r="VA58" s="3">
        <f>IF(UH58="","",SUM(SN58:SR58))</f>
        <v>527148</v>
      </c>
      <c r="VB58" s="3">
        <f>IF(UH58="","",IF(VA58=0,"",UZ58+VA58))</f>
        <v>1581579</v>
      </c>
      <c r="VC58" s="21">
        <f t="shared" si="2"/>
        <v>5.005639806708083</v>
      </c>
    </row>
    <row r="59" spans="1:577" x14ac:dyDescent="0.2">
      <c r="A59" s="2">
        <v>397</v>
      </c>
      <c r="B59" s="2" t="s">
        <v>2180</v>
      </c>
      <c r="C59" s="2" t="s">
        <v>2228</v>
      </c>
      <c r="D59" s="2" t="s">
        <v>832</v>
      </c>
      <c r="E59" s="2">
        <v>98</v>
      </c>
      <c r="F59" s="2">
        <v>2016</v>
      </c>
      <c r="G59" s="2">
        <v>1486</v>
      </c>
      <c r="H59" s="2">
        <v>3502</v>
      </c>
      <c r="I59" s="2">
        <v>2698</v>
      </c>
      <c r="J59" s="2">
        <v>2698</v>
      </c>
      <c r="K59" s="2">
        <v>1554</v>
      </c>
      <c r="L59" s="2">
        <v>1144</v>
      </c>
      <c r="M59" s="2">
        <v>2698</v>
      </c>
      <c r="N59" s="2">
        <v>29</v>
      </c>
      <c r="O59" s="2">
        <v>78</v>
      </c>
      <c r="P59" s="2">
        <v>49</v>
      </c>
      <c r="Q59" s="2">
        <v>58</v>
      </c>
      <c r="R59" s="2">
        <v>107</v>
      </c>
      <c r="S59" s="2">
        <v>28</v>
      </c>
      <c r="T59" s="2">
        <v>53</v>
      </c>
      <c r="U59" s="2">
        <v>4</v>
      </c>
      <c r="V59" s="2">
        <v>1</v>
      </c>
      <c r="W59" s="2">
        <v>2</v>
      </c>
      <c r="X59" s="2">
        <v>3</v>
      </c>
      <c r="AE59" s="2">
        <v>4</v>
      </c>
      <c r="AF59" s="2">
        <v>3</v>
      </c>
      <c r="AG59" s="2">
        <v>2</v>
      </c>
      <c r="AH59" s="2">
        <v>1</v>
      </c>
      <c r="AI59" s="2">
        <v>2</v>
      </c>
      <c r="AJ59" s="2">
        <v>2</v>
      </c>
      <c r="AK59" s="2">
        <v>3</v>
      </c>
      <c r="AL59" s="2">
        <v>4</v>
      </c>
      <c r="AS59" s="2">
        <v>4</v>
      </c>
      <c r="AT59" s="2">
        <v>1</v>
      </c>
      <c r="AW59" s="2">
        <v>2</v>
      </c>
      <c r="AZ59" s="2">
        <v>2</v>
      </c>
      <c r="BA59" s="2">
        <v>5</v>
      </c>
      <c r="BB59" s="2">
        <v>2</v>
      </c>
      <c r="BC59" s="2">
        <v>5</v>
      </c>
      <c r="BD59" s="2">
        <v>1</v>
      </c>
      <c r="BE59" s="2">
        <v>2</v>
      </c>
      <c r="BF59" s="2">
        <v>1</v>
      </c>
      <c r="BG59" s="2">
        <v>2</v>
      </c>
      <c r="BH59" s="2">
        <v>2</v>
      </c>
      <c r="BI59" s="2">
        <v>5</v>
      </c>
      <c r="BJ59" s="2">
        <v>2</v>
      </c>
      <c r="BK59" s="2">
        <v>5</v>
      </c>
      <c r="BL59" s="2">
        <v>1</v>
      </c>
      <c r="BM59" s="2">
        <v>2</v>
      </c>
      <c r="BN59" s="2">
        <v>2</v>
      </c>
      <c r="BO59" s="2">
        <v>5</v>
      </c>
      <c r="BP59" s="2">
        <v>1</v>
      </c>
      <c r="BQ59" s="2">
        <v>2</v>
      </c>
      <c r="BR59" s="2">
        <v>1</v>
      </c>
      <c r="BS59" s="2">
        <v>2</v>
      </c>
      <c r="BT59" s="2">
        <v>2</v>
      </c>
      <c r="BU59" s="2">
        <v>5</v>
      </c>
      <c r="BV59" s="2">
        <v>2</v>
      </c>
      <c r="BW59" s="2">
        <v>5</v>
      </c>
      <c r="BX59" s="2">
        <v>2</v>
      </c>
      <c r="BY59" s="2">
        <v>5</v>
      </c>
      <c r="BZ59" s="2">
        <v>2</v>
      </c>
      <c r="CA59" s="2">
        <v>5</v>
      </c>
      <c r="CB59" s="2">
        <v>2</v>
      </c>
      <c r="CC59" s="2">
        <v>5</v>
      </c>
      <c r="CD59" s="2">
        <v>2</v>
      </c>
      <c r="CE59" s="2">
        <v>5</v>
      </c>
      <c r="CF59" s="2">
        <v>2</v>
      </c>
      <c r="CG59" s="2">
        <v>5</v>
      </c>
      <c r="CH59" s="2">
        <v>2</v>
      </c>
      <c r="CI59" s="2">
        <v>5</v>
      </c>
      <c r="CT59" s="2">
        <v>1</v>
      </c>
      <c r="CU59" s="2">
        <v>2</v>
      </c>
      <c r="CV59" s="2">
        <v>3</v>
      </c>
      <c r="CW59" s="2">
        <v>4</v>
      </c>
      <c r="CX59" s="2">
        <v>5</v>
      </c>
      <c r="DD59" s="2">
        <v>1</v>
      </c>
      <c r="DE59" s="2">
        <v>1</v>
      </c>
      <c r="DF59" s="2">
        <v>1</v>
      </c>
      <c r="DG59" s="2">
        <v>1</v>
      </c>
      <c r="DL59" s="2">
        <v>2</v>
      </c>
      <c r="DM59" s="2">
        <v>1</v>
      </c>
      <c r="DP59" s="2">
        <v>2</v>
      </c>
      <c r="DQ59" s="2">
        <v>1</v>
      </c>
      <c r="DR59" s="2">
        <v>2</v>
      </c>
      <c r="DS59" s="2">
        <v>1</v>
      </c>
      <c r="EJ59" s="2" t="s">
        <v>76</v>
      </c>
      <c r="EK59" s="2">
        <v>1</v>
      </c>
      <c r="EQ59" s="2" t="s">
        <v>833</v>
      </c>
      <c r="ER59" s="2">
        <v>187</v>
      </c>
      <c r="ES59" s="2">
        <v>0</v>
      </c>
      <c r="ET59" s="2" t="s">
        <v>833</v>
      </c>
      <c r="EU59" s="2">
        <v>187</v>
      </c>
      <c r="EV59" s="2">
        <v>0</v>
      </c>
      <c r="EW59" s="2" t="s">
        <v>178</v>
      </c>
      <c r="EX59" s="2">
        <v>173</v>
      </c>
      <c r="EY59" s="2">
        <v>0</v>
      </c>
      <c r="EZ59" s="2" t="s">
        <v>178</v>
      </c>
      <c r="FA59" s="2">
        <v>173</v>
      </c>
      <c r="FB59" s="2">
        <v>0</v>
      </c>
      <c r="FE59" s="2">
        <v>0</v>
      </c>
      <c r="FH59" s="2">
        <v>0</v>
      </c>
      <c r="FI59" s="2" t="s">
        <v>834</v>
      </c>
      <c r="FJ59" s="2">
        <v>69</v>
      </c>
      <c r="FK59" s="2">
        <v>0</v>
      </c>
      <c r="FN59" s="2">
        <v>0</v>
      </c>
      <c r="FO59" s="2" t="s">
        <v>598</v>
      </c>
      <c r="FP59" s="2">
        <v>6</v>
      </c>
      <c r="FQ59" s="2">
        <v>0</v>
      </c>
      <c r="FR59" s="2" t="s">
        <v>835</v>
      </c>
      <c r="FS59" s="2">
        <v>200</v>
      </c>
      <c r="FT59" s="2">
        <v>0</v>
      </c>
      <c r="FW59" s="2">
        <v>0</v>
      </c>
      <c r="FZ59" s="2">
        <v>0</v>
      </c>
      <c r="GA59" s="2" t="s">
        <v>836</v>
      </c>
      <c r="GB59" s="2">
        <v>98</v>
      </c>
      <c r="GC59" s="2">
        <v>40329</v>
      </c>
      <c r="GD59" s="2" t="s">
        <v>837</v>
      </c>
      <c r="GE59" s="2">
        <v>206</v>
      </c>
      <c r="GF59" s="2">
        <v>2</v>
      </c>
      <c r="GG59" s="2">
        <v>5</v>
      </c>
      <c r="GH59" s="2">
        <v>1</v>
      </c>
      <c r="GI59" s="2">
        <v>2</v>
      </c>
      <c r="GJ59" s="2">
        <v>1</v>
      </c>
      <c r="GK59" s="2">
        <v>2</v>
      </c>
      <c r="GL59" s="2">
        <v>2</v>
      </c>
      <c r="GM59" s="2">
        <v>5</v>
      </c>
      <c r="GN59" s="2">
        <v>2</v>
      </c>
      <c r="GO59" s="2">
        <v>5</v>
      </c>
      <c r="GT59" s="2">
        <v>1</v>
      </c>
      <c r="GU59" s="2">
        <v>2</v>
      </c>
      <c r="GV59" s="2">
        <v>1</v>
      </c>
      <c r="GW59" s="2">
        <v>2</v>
      </c>
      <c r="HJ59" s="3"/>
      <c r="HK59" s="2" t="s">
        <v>104</v>
      </c>
      <c r="HL59" s="2">
        <v>13</v>
      </c>
      <c r="HN59" s="3">
        <v>0</v>
      </c>
      <c r="HO59" s="2" t="s">
        <v>118</v>
      </c>
      <c r="HP59" s="2">
        <v>31</v>
      </c>
      <c r="HR59" s="2">
        <v>61835</v>
      </c>
      <c r="ID59" s="2">
        <v>1</v>
      </c>
      <c r="IE59" s="2">
        <v>2</v>
      </c>
      <c r="IF59" s="2">
        <v>2</v>
      </c>
      <c r="IG59" s="2">
        <v>2</v>
      </c>
      <c r="IH59" s="2">
        <v>2</v>
      </c>
      <c r="II59" s="2">
        <v>2</v>
      </c>
      <c r="JF59" s="2">
        <v>1</v>
      </c>
      <c r="JG59" s="2">
        <v>2</v>
      </c>
      <c r="JO59" s="2" t="s">
        <v>256</v>
      </c>
      <c r="JP59" s="2">
        <v>7</v>
      </c>
      <c r="JQ59" s="2">
        <v>17092</v>
      </c>
      <c r="KD59" s="2">
        <v>2</v>
      </c>
      <c r="KE59" s="2">
        <v>3</v>
      </c>
      <c r="KJ59" s="2">
        <v>836</v>
      </c>
      <c r="KK59" s="4">
        <v>2.2999999999999998</v>
      </c>
      <c r="KL59" s="2">
        <v>6985</v>
      </c>
      <c r="KM59" s="2">
        <v>143</v>
      </c>
      <c r="KN59" s="2">
        <v>96</v>
      </c>
      <c r="KO59" s="5">
        <v>2.4</v>
      </c>
      <c r="KP59" s="2">
        <v>2176</v>
      </c>
      <c r="KQ59" s="2">
        <v>142</v>
      </c>
      <c r="KS59" s="6"/>
      <c r="LH59" s="2">
        <v>999</v>
      </c>
      <c r="LI59" s="2">
        <v>18</v>
      </c>
      <c r="LJ59" s="2">
        <v>2</v>
      </c>
      <c r="LK59" s="2">
        <v>3</v>
      </c>
      <c r="LN59" s="2">
        <v>1</v>
      </c>
      <c r="LO59" s="2">
        <v>2</v>
      </c>
      <c r="LP59" s="2">
        <v>2</v>
      </c>
      <c r="LQ59" s="2">
        <v>2</v>
      </c>
      <c r="LR59" s="2">
        <v>1</v>
      </c>
      <c r="LS59" s="2">
        <v>1</v>
      </c>
      <c r="LX59" s="2">
        <v>2</v>
      </c>
      <c r="LY59" s="2">
        <v>2</v>
      </c>
      <c r="LZ59" s="2">
        <v>3</v>
      </c>
      <c r="MC59" s="2">
        <v>1</v>
      </c>
      <c r="MK59" s="2">
        <v>1</v>
      </c>
      <c r="ML59" s="2">
        <v>1</v>
      </c>
      <c r="MM59" s="2">
        <v>2</v>
      </c>
      <c r="MN59" s="2">
        <v>3</v>
      </c>
      <c r="MQ59" s="2">
        <v>1</v>
      </c>
      <c r="MR59" s="2">
        <v>2</v>
      </c>
      <c r="MS59" s="2">
        <v>1</v>
      </c>
      <c r="MT59" s="2">
        <v>2</v>
      </c>
      <c r="MU59" s="2">
        <v>3</v>
      </c>
      <c r="NA59" s="2">
        <v>1</v>
      </c>
      <c r="NB59" s="2">
        <v>2</v>
      </c>
      <c r="NC59" s="2">
        <v>3</v>
      </c>
      <c r="NE59" s="2">
        <v>1</v>
      </c>
      <c r="NF59" s="2">
        <v>1</v>
      </c>
      <c r="NG59" s="2">
        <v>6</v>
      </c>
      <c r="NH59" s="2">
        <v>6</v>
      </c>
      <c r="NI59" s="2">
        <v>6</v>
      </c>
      <c r="NJ59" s="2">
        <v>6</v>
      </c>
      <c r="NK59" s="2">
        <v>6</v>
      </c>
      <c r="NO59" s="2">
        <v>1</v>
      </c>
      <c r="NP59" s="2">
        <v>2</v>
      </c>
      <c r="NQ59" s="2">
        <v>2</v>
      </c>
      <c r="NR59" s="2">
        <v>2</v>
      </c>
      <c r="NS59" s="2">
        <v>2</v>
      </c>
      <c r="NT59" s="2">
        <v>2</v>
      </c>
      <c r="NV59" s="2">
        <v>36</v>
      </c>
      <c r="NW59" s="2">
        <v>9999</v>
      </c>
      <c r="OJ59" s="2">
        <v>1</v>
      </c>
      <c r="OK59" s="2">
        <v>1</v>
      </c>
      <c r="OL59" s="2">
        <v>1</v>
      </c>
      <c r="OM59" s="2">
        <v>1</v>
      </c>
      <c r="ON59" s="2">
        <v>1</v>
      </c>
      <c r="OO59" s="2">
        <v>1</v>
      </c>
      <c r="OP59" s="2">
        <v>3</v>
      </c>
      <c r="OS59" s="2">
        <v>2</v>
      </c>
      <c r="OT59" s="2">
        <v>1</v>
      </c>
      <c r="OU59" s="2">
        <v>1</v>
      </c>
      <c r="OV59" s="2">
        <v>1</v>
      </c>
      <c r="OW59" s="2">
        <v>1</v>
      </c>
      <c r="OX59" s="2">
        <v>1</v>
      </c>
      <c r="OY59" s="2">
        <v>1</v>
      </c>
      <c r="OZ59" s="2">
        <v>2</v>
      </c>
      <c r="PA59" s="2">
        <v>2</v>
      </c>
      <c r="PB59" s="2">
        <v>2</v>
      </c>
      <c r="PJ59" s="2">
        <v>1</v>
      </c>
      <c r="PK59" s="2">
        <v>5</v>
      </c>
      <c r="PL59" s="2">
        <v>5</v>
      </c>
      <c r="PM59" s="2">
        <v>1</v>
      </c>
      <c r="PO59" s="2">
        <v>1</v>
      </c>
      <c r="PR59" s="2">
        <v>99</v>
      </c>
      <c r="PV59" s="2">
        <v>1</v>
      </c>
      <c r="PW59" s="2">
        <v>1</v>
      </c>
      <c r="PX59" s="2">
        <v>1</v>
      </c>
      <c r="PY59" s="2">
        <v>1</v>
      </c>
      <c r="PZ59" s="2">
        <v>1</v>
      </c>
      <c r="QA59" s="2">
        <v>1</v>
      </c>
      <c r="QB59" s="2">
        <v>1</v>
      </c>
      <c r="QC59" s="2">
        <v>2</v>
      </c>
      <c r="QD59" s="2">
        <v>1</v>
      </c>
      <c r="QE59" s="2">
        <v>2</v>
      </c>
      <c r="QF59" s="2">
        <v>2</v>
      </c>
      <c r="QG59" s="2">
        <v>2</v>
      </c>
      <c r="QH59" s="2">
        <v>2</v>
      </c>
      <c r="QI59" s="2">
        <v>1</v>
      </c>
      <c r="QL59" s="2">
        <v>2</v>
      </c>
      <c r="QM59" s="2">
        <v>2</v>
      </c>
      <c r="QN59" s="2">
        <v>2</v>
      </c>
      <c r="QO59" s="2">
        <v>2</v>
      </c>
      <c r="QP59" s="2">
        <v>1</v>
      </c>
      <c r="QQ59" s="2">
        <v>1</v>
      </c>
      <c r="QR59" s="2">
        <v>2</v>
      </c>
      <c r="QS59" s="2">
        <v>1</v>
      </c>
      <c r="QT59" s="2">
        <v>1</v>
      </c>
      <c r="QU59" s="2">
        <v>2</v>
      </c>
      <c r="QV59" s="2">
        <v>13</v>
      </c>
      <c r="QW59" s="2">
        <v>4</v>
      </c>
      <c r="QX59" s="2">
        <v>12</v>
      </c>
      <c r="QY59" s="2">
        <v>1</v>
      </c>
      <c r="QZ59" s="2">
        <v>1</v>
      </c>
      <c r="RA59" s="2">
        <v>1</v>
      </c>
      <c r="RB59" s="2">
        <v>1</v>
      </c>
      <c r="RC59" s="2">
        <v>5</v>
      </c>
      <c r="RD59" s="2">
        <v>2</v>
      </c>
      <c r="RE59" s="2">
        <v>2</v>
      </c>
      <c r="RI59" s="2">
        <v>2</v>
      </c>
      <c r="RJ59" s="2">
        <v>4</v>
      </c>
      <c r="RN59" s="2" t="s">
        <v>838</v>
      </c>
      <c r="RO59" s="2">
        <v>15</v>
      </c>
      <c r="RP59" s="2">
        <v>2</v>
      </c>
      <c r="RS59" s="2">
        <v>4</v>
      </c>
      <c r="RZ59" s="2">
        <v>2</v>
      </c>
      <c r="SA59" s="2">
        <v>1</v>
      </c>
      <c r="SB59" s="2">
        <v>2</v>
      </c>
      <c r="SD59" s="2">
        <v>99</v>
      </c>
      <c r="SG59" s="2">
        <v>99</v>
      </c>
      <c r="SJ59" s="2">
        <v>99</v>
      </c>
      <c r="SM59" s="2">
        <v>1</v>
      </c>
      <c r="SN59" s="2">
        <v>434179</v>
      </c>
      <c r="SO59" s="2">
        <v>98897</v>
      </c>
      <c r="SP59" s="2">
        <v>112012</v>
      </c>
      <c r="SQ59" s="2">
        <v>805308</v>
      </c>
      <c r="SR59" s="2">
        <v>0</v>
      </c>
      <c r="SS59" s="7">
        <v>19671</v>
      </c>
      <c r="ST59" s="2">
        <v>2</v>
      </c>
      <c r="SU59" s="2">
        <v>4</v>
      </c>
      <c r="SV59" s="2">
        <v>5</v>
      </c>
      <c r="SW59" s="2">
        <v>3</v>
      </c>
      <c r="SX59" s="2">
        <v>5</v>
      </c>
      <c r="SY59" s="2">
        <v>5</v>
      </c>
      <c r="SZ59" s="2">
        <v>5</v>
      </c>
      <c r="TA59" s="2">
        <v>64</v>
      </c>
      <c r="TB59" s="2">
        <v>0</v>
      </c>
      <c r="TC59" s="2">
        <v>0</v>
      </c>
      <c r="TD59" s="2">
        <v>24</v>
      </c>
      <c r="TE59" s="2">
        <v>0</v>
      </c>
      <c r="TF59" s="2">
        <v>12</v>
      </c>
      <c r="TG59" s="2">
        <v>0</v>
      </c>
      <c r="TH59" s="8"/>
      <c r="TN59" s="2" t="s">
        <v>65</v>
      </c>
      <c r="TO59" s="2">
        <v>1</v>
      </c>
      <c r="TP59" s="2">
        <v>1</v>
      </c>
      <c r="TQ59" s="5">
        <v>1</v>
      </c>
      <c r="TR59" s="2">
        <v>1</v>
      </c>
      <c r="TS59" s="5">
        <v>1</v>
      </c>
      <c r="TT59" s="2">
        <v>0</v>
      </c>
      <c r="TU59" s="5">
        <v>0</v>
      </c>
      <c r="TV59" s="2">
        <v>0</v>
      </c>
      <c r="TW59" s="5">
        <v>0</v>
      </c>
      <c r="TX59" s="2">
        <v>0</v>
      </c>
      <c r="TY59" s="5">
        <v>0</v>
      </c>
      <c r="TZ59" s="2">
        <v>0</v>
      </c>
      <c r="UA59" s="5">
        <v>0</v>
      </c>
      <c r="UB59" s="5">
        <v>2</v>
      </c>
      <c r="UC59" s="9">
        <v>1.2448132780082988E-2</v>
      </c>
      <c r="UD59" s="10" t="s">
        <v>2316</v>
      </c>
      <c r="UE59" s="10" t="s">
        <v>2316</v>
      </c>
      <c r="UF59" s="10" t="s">
        <v>2313</v>
      </c>
      <c r="UG59" s="11" t="s">
        <v>2314</v>
      </c>
      <c r="UH59" s="2" t="s">
        <v>2378</v>
      </c>
      <c r="UI59" s="2">
        <v>66297</v>
      </c>
      <c r="UJ59" s="2">
        <v>21466</v>
      </c>
      <c r="UK59" s="2">
        <v>672</v>
      </c>
      <c r="UL59" s="2">
        <v>64133</v>
      </c>
      <c r="UM59" s="2">
        <v>1506</v>
      </c>
      <c r="UN59" s="2">
        <v>32809</v>
      </c>
      <c r="UO59" s="2">
        <v>30708</v>
      </c>
      <c r="UP59" s="2">
        <v>4083</v>
      </c>
      <c r="UQ59" s="2">
        <v>99759</v>
      </c>
      <c r="UR59" s="2">
        <v>293432</v>
      </c>
      <c r="UT59" s="2">
        <v>418944</v>
      </c>
      <c r="UV59" s="2" t="s">
        <v>2180</v>
      </c>
      <c r="UW59" s="2" t="s">
        <v>2228</v>
      </c>
      <c r="UX59" s="3">
        <v>53314357</v>
      </c>
      <c r="UY59" s="3">
        <v>57976142</v>
      </c>
      <c r="UZ59" s="3">
        <f>IF(UH59="","",SUM(UI59:UU59))</f>
        <v>1033809</v>
      </c>
      <c r="VA59" s="3">
        <f>IF(UH59="","",SUM(SN59:SR59))</f>
        <v>1450396</v>
      </c>
      <c r="VB59" s="3">
        <f>IF(UH59="","",IF(VA59=0,"",UZ59+VA59))</f>
        <v>2484205</v>
      </c>
      <c r="VC59" s="21">
        <f t="shared" si="2"/>
        <v>4.2848746299814149</v>
      </c>
    </row>
    <row r="60" spans="1:577" x14ac:dyDescent="0.2">
      <c r="A60" s="2">
        <v>401</v>
      </c>
      <c r="B60" s="2" t="s">
        <v>610</v>
      </c>
      <c r="C60" s="2" t="s">
        <v>2229</v>
      </c>
      <c r="D60" s="2" t="s">
        <v>564</v>
      </c>
      <c r="E60" s="2">
        <v>4</v>
      </c>
      <c r="F60" s="2">
        <v>84</v>
      </c>
      <c r="G60" s="2">
        <v>60</v>
      </c>
      <c r="H60" s="2">
        <v>144</v>
      </c>
      <c r="I60" s="2">
        <v>138</v>
      </c>
      <c r="J60" s="2">
        <v>138</v>
      </c>
      <c r="K60" s="2">
        <v>83</v>
      </c>
      <c r="L60" s="2">
        <v>55</v>
      </c>
      <c r="M60" s="2">
        <v>138</v>
      </c>
      <c r="N60" s="2">
        <v>0</v>
      </c>
      <c r="O60" s="2">
        <v>2</v>
      </c>
      <c r="P60" s="2">
        <v>2</v>
      </c>
      <c r="Q60" s="2">
        <v>0</v>
      </c>
      <c r="R60" s="2">
        <v>2</v>
      </c>
      <c r="S60" s="2">
        <v>1</v>
      </c>
      <c r="T60" s="2">
        <v>1</v>
      </c>
      <c r="U60" s="2">
        <v>0</v>
      </c>
      <c r="V60" s="2">
        <v>4</v>
      </c>
      <c r="AE60" s="2">
        <v>2</v>
      </c>
      <c r="AF60" s="2">
        <v>1</v>
      </c>
      <c r="AG60" s="2">
        <v>2</v>
      </c>
      <c r="AH60" s="2">
        <v>1</v>
      </c>
      <c r="AJ60" s="2">
        <v>1</v>
      </c>
      <c r="AK60" s="2">
        <v>4</v>
      </c>
      <c r="AL60" s="2">
        <v>6</v>
      </c>
      <c r="AS60" s="2">
        <v>3</v>
      </c>
      <c r="AT60" s="2">
        <v>1</v>
      </c>
      <c r="AW60" s="2">
        <v>2</v>
      </c>
      <c r="AZ60" s="2">
        <v>1</v>
      </c>
      <c r="BA60" s="2">
        <v>1</v>
      </c>
      <c r="BB60" s="2">
        <v>1</v>
      </c>
      <c r="BC60" s="2">
        <v>1</v>
      </c>
      <c r="BD60" s="2">
        <v>1</v>
      </c>
      <c r="BE60" s="2">
        <v>1</v>
      </c>
      <c r="BF60" s="2">
        <v>2</v>
      </c>
      <c r="BG60" s="2">
        <v>5</v>
      </c>
      <c r="BH60" s="2">
        <v>2</v>
      </c>
      <c r="BI60" s="2">
        <v>5</v>
      </c>
      <c r="BJ60" s="2">
        <v>2</v>
      </c>
      <c r="BK60" s="2">
        <v>5</v>
      </c>
      <c r="BL60" s="2">
        <v>2</v>
      </c>
      <c r="BM60" s="2">
        <v>5</v>
      </c>
      <c r="BN60" s="2">
        <v>2</v>
      </c>
      <c r="BO60" s="2">
        <v>5</v>
      </c>
      <c r="BP60" s="2">
        <v>1</v>
      </c>
      <c r="BQ60" s="2">
        <v>1</v>
      </c>
      <c r="BR60" s="2">
        <v>1</v>
      </c>
      <c r="BS60" s="2">
        <v>1</v>
      </c>
      <c r="BT60" s="2">
        <v>2</v>
      </c>
      <c r="BU60" s="2">
        <v>5</v>
      </c>
      <c r="BV60" s="2">
        <v>1</v>
      </c>
      <c r="BW60" s="2">
        <v>1</v>
      </c>
      <c r="BX60" s="2">
        <v>2</v>
      </c>
      <c r="BY60" s="2">
        <v>5</v>
      </c>
      <c r="BZ60" s="2">
        <v>2</v>
      </c>
      <c r="CA60" s="2">
        <v>5</v>
      </c>
      <c r="CB60" s="2">
        <v>2</v>
      </c>
      <c r="CC60" s="2">
        <v>5</v>
      </c>
      <c r="CD60" s="2">
        <v>2</v>
      </c>
      <c r="CE60" s="2">
        <v>5</v>
      </c>
      <c r="CF60" s="2">
        <v>2</v>
      </c>
      <c r="CG60" s="2">
        <v>5</v>
      </c>
      <c r="CH60" s="2">
        <v>2</v>
      </c>
      <c r="CI60" s="2">
        <v>5</v>
      </c>
      <c r="CT60" s="2">
        <v>1</v>
      </c>
      <c r="CU60" s="2">
        <v>2</v>
      </c>
      <c r="CV60" s="2">
        <v>4</v>
      </c>
      <c r="CZ60" s="2">
        <v>2</v>
      </c>
      <c r="DA60" s="2">
        <v>2</v>
      </c>
      <c r="DB60" s="2">
        <v>2</v>
      </c>
      <c r="DC60" s="2">
        <v>2</v>
      </c>
      <c r="DD60" s="2">
        <v>2</v>
      </c>
      <c r="DE60" s="2">
        <v>2</v>
      </c>
      <c r="DP60" s="2">
        <v>2</v>
      </c>
      <c r="DQ60" s="2">
        <v>2</v>
      </c>
      <c r="DR60" s="2">
        <v>2</v>
      </c>
      <c r="DS60" s="2">
        <v>2</v>
      </c>
      <c r="DV60" s="2">
        <v>2</v>
      </c>
      <c r="DW60" s="2">
        <v>2</v>
      </c>
      <c r="EK60" s="2">
        <v>97</v>
      </c>
      <c r="EQ60" s="2" t="s">
        <v>77</v>
      </c>
      <c r="ER60" s="2">
        <v>187</v>
      </c>
      <c r="ES60" s="2">
        <v>0</v>
      </c>
      <c r="ET60" s="2" t="s">
        <v>77</v>
      </c>
      <c r="EU60" s="2">
        <v>187</v>
      </c>
      <c r="EV60" s="2">
        <v>0</v>
      </c>
      <c r="EW60" s="2" t="s">
        <v>90</v>
      </c>
      <c r="EX60" s="2">
        <v>179</v>
      </c>
      <c r="EY60" s="2">
        <v>0</v>
      </c>
      <c r="EZ60" s="2" t="s">
        <v>90</v>
      </c>
      <c r="FA60" s="2">
        <v>179</v>
      </c>
      <c r="FB60" s="2">
        <v>0</v>
      </c>
      <c r="FE60" s="2">
        <v>0</v>
      </c>
      <c r="FH60" s="2">
        <v>0</v>
      </c>
      <c r="FK60" s="2">
        <v>0</v>
      </c>
      <c r="FN60" s="2">
        <v>0</v>
      </c>
      <c r="FQ60" s="2">
        <v>0</v>
      </c>
      <c r="FR60" s="2" t="s">
        <v>369</v>
      </c>
      <c r="FS60" s="2">
        <v>71</v>
      </c>
      <c r="FT60" s="2">
        <v>0</v>
      </c>
      <c r="FW60" s="2">
        <v>0</v>
      </c>
      <c r="FX60" s="2" t="s">
        <v>369</v>
      </c>
      <c r="FY60" s="2">
        <v>71</v>
      </c>
      <c r="FZ60" s="2">
        <v>0</v>
      </c>
      <c r="GC60" s="2">
        <v>0</v>
      </c>
      <c r="GF60" s="2">
        <v>2</v>
      </c>
      <c r="GG60" s="2">
        <v>5</v>
      </c>
      <c r="GH60" s="2">
        <v>1</v>
      </c>
      <c r="GI60" s="2">
        <v>1</v>
      </c>
      <c r="GJ60" s="2">
        <v>1</v>
      </c>
      <c r="GK60" s="2">
        <v>1</v>
      </c>
      <c r="GL60" s="2">
        <v>2</v>
      </c>
      <c r="GM60" s="2">
        <v>5</v>
      </c>
      <c r="GN60" s="2">
        <v>2</v>
      </c>
      <c r="GO60" s="2">
        <v>5</v>
      </c>
      <c r="GT60" s="2">
        <v>2</v>
      </c>
      <c r="GU60" s="2">
        <v>2</v>
      </c>
      <c r="GV60" s="2">
        <v>2</v>
      </c>
      <c r="GW60" s="2">
        <v>2</v>
      </c>
      <c r="HJ60" s="3"/>
      <c r="HK60" s="2" t="s">
        <v>95</v>
      </c>
      <c r="HL60" s="2">
        <v>34</v>
      </c>
      <c r="HN60" s="3">
        <v>0</v>
      </c>
      <c r="HO60" s="2" t="s">
        <v>243</v>
      </c>
      <c r="HP60" s="2">
        <v>31</v>
      </c>
      <c r="HR60" s="2">
        <v>0</v>
      </c>
      <c r="ID60" s="2">
        <v>2</v>
      </c>
      <c r="KK60" s="4"/>
      <c r="KO60" s="5"/>
      <c r="KS60" s="6"/>
      <c r="LH60" s="2">
        <v>1</v>
      </c>
      <c r="LI60" s="2">
        <v>1</v>
      </c>
      <c r="LJ60" s="2">
        <v>1</v>
      </c>
      <c r="LK60" s="2">
        <v>2</v>
      </c>
      <c r="LN60" s="2">
        <v>1</v>
      </c>
      <c r="LO60" s="2">
        <v>2</v>
      </c>
      <c r="LP60" s="2">
        <v>2</v>
      </c>
      <c r="LQ60" s="2">
        <v>2</v>
      </c>
      <c r="LR60" s="2">
        <v>2</v>
      </c>
      <c r="LX60" s="2">
        <v>2</v>
      </c>
      <c r="LY60" s="2">
        <v>1</v>
      </c>
      <c r="MK60" s="2">
        <v>2</v>
      </c>
      <c r="ML60" s="2">
        <v>2</v>
      </c>
      <c r="MQ60" s="2">
        <v>1</v>
      </c>
      <c r="NA60" s="2">
        <v>4</v>
      </c>
      <c r="NF60" s="2">
        <v>6</v>
      </c>
      <c r="NG60" s="2">
        <v>6</v>
      </c>
      <c r="NH60" s="2">
        <v>1</v>
      </c>
      <c r="NI60" s="2">
        <v>1</v>
      </c>
      <c r="NJ60" s="2">
        <v>6</v>
      </c>
      <c r="NK60" s="2">
        <v>1</v>
      </c>
      <c r="NO60" s="2">
        <v>1</v>
      </c>
      <c r="NP60" s="2">
        <v>1</v>
      </c>
      <c r="NQ60" s="2">
        <v>1</v>
      </c>
      <c r="NR60" s="2">
        <v>1</v>
      </c>
      <c r="NS60" s="2">
        <v>1</v>
      </c>
      <c r="NT60" s="2">
        <v>1</v>
      </c>
      <c r="NZ60" s="2">
        <v>4</v>
      </c>
      <c r="OA60" s="2">
        <v>10</v>
      </c>
      <c r="OB60" s="2">
        <v>4</v>
      </c>
      <c r="OC60" s="2">
        <v>1000</v>
      </c>
      <c r="OF60" s="2">
        <v>4</v>
      </c>
      <c r="OG60" s="2">
        <v>5</v>
      </c>
      <c r="OJ60" s="2">
        <v>2</v>
      </c>
      <c r="OK60" s="2">
        <v>4</v>
      </c>
      <c r="OL60" s="2">
        <v>2</v>
      </c>
      <c r="OM60" s="2">
        <v>2</v>
      </c>
      <c r="ON60" s="2">
        <v>2</v>
      </c>
      <c r="OO60" s="2">
        <v>2</v>
      </c>
      <c r="OP60" s="2">
        <v>2</v>
      </c>
      <c r="OS60" s="2">
        <v>2</v>
      </c>
      <c r="OT60" s="2">
        <v>2</v>
      </c>
      <c r="PJ60" s="2">
        <v>2</v>
      </c>
      <c r="PR60" s="2">
        <v>99</v>
      </c>
      <c r="PV60" s="2">
        <v>2</v>
      </c>
      <c r="PW60" s="2">
        <v>2</v>
      </c>
      <c r="PX60" s="2">
        <v>2</v>
      </c>
      <c r="PY60" s="2">
        <v>2</v>
      </c>
      <c r="PZ60" s="2">
        <v>2</v>
      </c>
      <c r="QA60" s="2">
        <v>2</v>
      </c>
      <c r="QB60" s="2">
        <v>2</v>
      </c>
      <c r="QC60" s="2">
        <v>2</v>
      </c>
      <c r="QD60" s="2">
        <v>1</v>
      </c>
      <c r="QE60" s="2">
        <v>1</v>
      </c>
      <c r="QF60" s="2">
        <v>2</v>
      </c>
      <c r="QG60" s="2">
        <v>2</v>
      </c>
      <c r="QH60" s="2">
        <v>4</v>
      </c>
      <c r="QI60" s="2">
        <v>4</v>
      </c>
      <c r="QL60" s="2">
        <v>1</v>
      </c>
      <c r="QM60" s="2">
        <v>2</v>
      </c>
      <c r="QN60" s="2">
        <v>2</v>
      </c>
      <c r="QO60" s="2">
        <v>1</v>
      </c>
      <c r="QP60" s="2">
        <v>1</v>
      </c>
      <c r="QQ60" s="2">
        <v>2</v>
      </c>
      <c r="QR60" s="2">
        <v>2</v>
      </c>
      <c r="QS60" s="2">
        <v>2</v>
      </c>
      <c r="QT60" s="2">
        <v>2</v>
      </c>
      <c r="QU60" s="2">
        <v>2</v>
      </c>
      <c r="QV60" s="2">
        <v>4</v>
      </c>
      <c r="QW60" s="2">
        <v>2</v>
      </c>
      <c r="QX60" s="2">
        <v>1</v>
      </c>
      <c r="QY60" s="2">
        <v>1</v>
      </c>
      <c r="QZ60" s="2">
        <v>1</v>
      </c>
      <c r="RA60" s="2">
        <v>2</v>
      </c>
      <c r="RB60" s="2">
        <v>2</v>
      </c>
      <c r="RE60" s="2">
        <v>2</v>
      </c>
      <c r="RI60" s="2">
        <v>1</v>
      </c>
      <c r="RJ60" s="2">
        <v>1</v>
      </c>
      <c r="RP60" s="2">
        <v>4</v>
      </c>
      <c r="RS60" s="2">
        <v>4</v>
      </c>
      <c r="RZ60" s="2">
        <v>1</v>
      </c>
      <c r="SA60" s="2">
        <v>1</v>
      </c>
      <c r="SB60" s="2">
        <v>2</v>
      </c>
      <c r="SD60" s="2">
        <v>99</v>
      </c>
      <c r="SG60" s="2">
        <v>99</v>
      </c>
      <c r="SJ60" s="2">
        <v>99</v>
      </c>
      <c r="SM60" s="2">
        <v>1</v>
      </c>
      <c r="SN60" s="2">
        <v>28000</v>
      </c>
      <c r="SO60" s="2">
        <v>0</v>
      </c>
      <c r="SP60" s="2">
        <v>0</v>
      </c>
      <c r="SQ60" s="2">
        <v>0</v>
      </c>
      <c r="SR60" s="2">
        <v>0</v>
      </c>
      <c r="SS60" s="7">
        <v>0</v>
      </c>
      <c r="ST60" s="2">
        <v>1</v>
      </c>
      <c r="SU60" s="2">
        <v>1</v>
      </c>
      <c r="SV60" s="2">
        <v>1</v>
      </c>
      <c r="SW60" s="2">
        <v>1</v>
      </c>
      <c r="SX60" s="2">
        <v>2</v>
      </c>
      <c r="SY60" s="2">
        <v>2</v>
      </c>
      <c r="SZ60" s="2">
        <v>2</v>
      </c>
      <c r="TD60" s="2">
        <v>20</v>
      </c>
      <c r="TE60" s="2">
        <v>60</v>
      </c>
      <c r="TF60" s="2">
        <v>20</v>
      </c>
      <c r="TH60" s="8" t="s">
        <v>1748</v>
      </c>
      <c r="TI60" s="2">
        <v>16</v>
      </c>
      <c r="TJ60" s="2">
        <v>13</v>
      </c>
      <c r="TN60" s="2" t="s">
        <v>65</v>
      </c>
      <c r="TO60" s="2">
        <v>1</v>
      </c>
      <c r="TP60" s="2">
        <v>0</v>
      </c>
      <c r="TQ60" s="5">
        <v>0</v>
      </c>
      <c r="TR60" s="2">
        <v>0</v>
      </c>
      <c r="TS60" s="5">
        <v>0</v>
      </c>
      <c r="TT60" s="2">
        <v>0</v>
      </c>
      <c r="TU60" s="5">
        <v>0</v>
      </c>
      <c r="TV60" s="2">
        <v>0</v>
      </c>
      <c r="TW60" s="5">
        <v>0</v>
      </c>
      <c r="TX60" s="2">
        <v>0</v>
      </c>
      <c r="TY60" s="5">
        <v>0</v>
      </c>
      <c r="TZ60" s="2">
        <v>0</v>
      </c>
      <c r="UA60" s="5">
        <v>0</v>
      </c>
      <c r="UB60" s="5">
        <v>0</v>
      </c>
      <c r="UC60" s="9">
        <v>0</v>
      </c>
      <c r="UD60" s="10" t="s">
        <v>2162</v>
      </c>
      <c r="UE60" s="10" t="s">
        <v>2136</v>
      </c>
      <c r="UF60" s="10" t="s">
        <v>2313</v>
      </c>
      <c r="UG60" s="11" t="s">
        <v>2314</v>
      </c>
      <c r="UH60" s="2" t="s">
        <v>2379</v>
      </c>
      <c r="UI60" s="2">
        <v>50391</v>
      </c>
      <c r="UJ60" s="2">
        <v>20356</v>
      </c>
      <c r="UK60" s="2">
        <v>240579</v>
      </c>
      <c r="UM60" s="2">
        <v>18016</v>
      </c>
      <c r="UN60" s="2">
        <v>246028</v>
      </c>
      <c r="UO60" s="2">
        <v>107029</v>
      </c>
      <c r="UP60" s="2">
        <v>276</v>
      </c>
      <c r="UQ60" s="2">
        <v>235266</v>
      </c>
      <c r="UR60" s="2">
        <v>26058</v>
      </c>
      <c r="UU60" s="2">
        <v>4179</v>
      </c>
      <c r="UV60" s="2" t="s">
        <v>610</v>
      </c>
      <c r="UW60" s="2" t="s">
        <v>2229</v>
      </c>
      <c r="UX60" s="3">
        <v>59533864</v>
      </c>
      <c r="UY60" s="3">
        <v>70510165</v>
      </c>
      <c r="UZ60" s="3">
        <f>IF(UH60="","",SUM(UI60:UU60))</f>
        <v>948178</v>
      </c>
      <c r="VA60" s="3">
        <f>IF(UH60="","",SUM(SN60:SR60))</f>
        <v>28000</v>
      </c>
      <c r="VB60" s="3">
        <f>IF(UH60="","",IF(VA60=0,"",UZ60+VA60))</f>
        <v>976178</v>
      </c>
      <c r="VC60" s="21">
        <f t="shared" si="2"/>
        <v>1.3844500292971942</v>
      </c>
      <c r="VD60" s="2">
        <v>1</v>
      </c>
      <c r="VE60" s="2">
        <v>4</v>
      </c>
    </row>
    <row r="61" spans="1:577" x14ac:dyDescent="0.2">
      <c r="A61" s="2">
        <v>405</v>
      </c>
      <c r="B61" s="2" t="s">
        <v>295</v>
      </c>
      <c r="C61" s="2" t="s">
        <v>2230</v>
      </c>
      <c r="D61" s="2" t="s">
        <v>565</v>
      </c>
      <c r="E61" s="2">
        <v>98</v>
      </c>
      <c r="F61" s="2">
        <v>18</v>
      </c>
      <c r="G61" s="2">
        <v>51</v>
      </c>
      <c r="H61" s="2">
        <v>69</v>
      </c>
      <c r="I61" s="2">
        <v>59</v>
      </c>
      <c r="J61" s="2">
        <v>59</v>
      </c>
      <c r="K61" s="2">
        <v>18</v>
      </c>
      <c r="L61" s="2">
        <v>41</v>
      </c>
      <c r="M61" s="2">
        <v>59</v>
      </c>
      <c r="N61" s="2">
        <v>0</v>
      </c>
      <c r="O61" s="2">
        <v>3</v>
      </c>
      <c r="P61" s="2">
        <v>3</v>
      </c>
      <c r="Q61" s="2">
        <v>0</v>
      </c>
      <c r="R61" s="2">
        <v>3</v>
      </c>
      <c r="S61" s="2">
        <v>0</v>
      </c>
      <c r="T61" s="2">
        <v>3</v>
      </c>
      <c r="U61" s="2">
        <v>0</v>
      </c>
      <c r="V61" s="2">
        <v>1</v>
      </c>
      <c r="W61" s="2">
        <v>2</v>
      </c>
      <c r="X61" s="2">
        <v>3</v>
      </c>
      <c r="AE61" s="2">
        <v>2</v>
      </c>
      <c r="AF61" s="2">
        <v>3</v>
      </c>
      <c r="AG61" s="2">
        <v>2</v>
      </c>
      <c r="AH61" s="2">
        <v>1</v>
      </c>
      <c r="AI61" s="2">
        <v>2</v>
      </c>
      <c r="AJ61" s="2">
        <v>3</v>
      </c>
      <c r="AS61" s="2">
        <v>4</v>
      </c>
      <c r="AT61" s="2">
        <v>1</v>
      </c>
      <c r="AW61" s="2">
        <v>2</v>
      </c>
      <c r="AZ61" s="2">
        <v>1</v>
      </c>
      <c r="BA61" s="2">
        <v>2</v>
      </c>
      <c r="BB61" s="2">
        <v>1</v>
      </c>
      <c r="BC61" s="2">
        <v>2</v>
      </c>
      <c r="BD61" s="2">
        <v>1</v>
      </c>
      <c r="BE61" s="2">
        <v>2</v>
      </c>
      <c r="BF61" s="2">
        <v>1</v>
      </c>
      <c r="BG61" s="2">
        <v>2</v>
      </c>
      <c r="BH61" s="2">
        <v>1</v>
      </c>
      <c r="BI61" s="2">
        <v>2</v>
      </c>
      <c r="BJ61" s="2">
        <v>1</v>
      </c>
      <c r="BK61" s="2">
        <v>2</v>
      </c>
      <c r="BL61" s="2">
        <v>1</v>
      </c>
      <c r="BM61" s="2">
        <v>2</v>
      </c>
      <c r="BN61" s="2">
        <v>1</v>
      </c>
      <c r="BO61" s="2">
        <v>2</v>
      </c>
      <c r="BP61" s="2">
        <v>1</v>
      </c>
      <c r="BQ61" s="2">
        <v>2</v>
      </c>
      <c r="BR61" s="2">
        <v>1</v>
      </c>
      <c r="BS61" s="2">
        <v>2</v>
      </c>
      <c r="BT61" s="2">
        <v>1</v>
      </c>
      <c r="BU61" s="2">
        <v>4</v>
      </c>
      <c r="BV61" s="2">
        <v>1</v>
      </c>
      <c r="BW61" s="2">
        <v>2</v>
      </c>
      <c r="BX61" s="2">
        <v>1</v>
      </c>
      <c r="BY61" s="2">
        <v>2</v>
      </c>
      <c r="BZ61" s="2">
        <v>2</v>
      </c>
      <c r="CA61" s="2">
        <v>5</v>
      </c>
      <c r="CB61" s="2">
        <v>2</v>
      </c>
      <c r="CC61" s="2">
        <v>5</v>
      </c>
      <c r="CD61" s="2">
        <v>2</v>
      </c>
      <c r="CE61" s="2">
        <v>5</v>
      </c>
      <c r="CF61" s="2">
        <v>2</v>
      </c>
      <c r="CG61" s="2">
        <v>5</v>
      </c>
      <c r="CH61" s="2">
        <v>2</v>
      </c>
      <c r="CI61" s="2">
        <v>5</v>
      </c>
      <c r="CT61" s="2">
        <v>1</v>
      </c>
      <c r="CU61" s="2">
        <v>2</v>
      </c>
      <c r="CV61" s="2">
        <v>3</v>
      </c>
      <c r="CW61" s="2">
        <v>4</v>
      </c>
      <c r="CX61" s="2">
        <v>5</v>
      </c>
      <c r="CY61" s="2">
        <v>6</v>
      </c>
      <c r="CZ61" s="2">
        <v>1</v>
      </c>
      <c r="DA61" s="2">
        <v>2</v>
      </c>
      <c r="DB61" s="2">
        <v>1</v>
      </c>
      <c r="DC61" s="2">
        <v>2</v>
      </c>
      <c r="DD61" s="2">
        <v>1</v>
      </c>
      <c r="DE61" s="2">
        <v>2</v>
      </c>
      <c r="DF61" s="2">
        <v>1</v>
      </c>
      <c r="DG61" s="2">
        <v>2</v>
      </c>
      <c r="DH61" s="2">
        <v>2</v>
      </c>
      <c r="DI61" s="2">
        <v>2</v>
      </c>
      <c r="DJ61" s="2">
        <v>1</v>
      </c>
      <c r="DK61" s="2">
        <v>1</v>
      </c>
      <c r="DL61" s="2">
        <v>1</v>
      </c>
      <c r="DM61" s="2">
        <v>1</v>
      </c>
      <c r="DN61" s="2">
        <v>1</v>
      </c>
      <c r="DO61" s="2">
        <v>1</v>
      </c>
      <c r="DP61" s="2">
        <v>2</v>
      </c>
      <c r="DQ61" s="2">
        <v>2</v>
      </c>
      <c r="DR61" s="2">
        <v>1</v>
      </c>
      <c r="DS61" s="2">
        <v>2</v>
      </c>
      <c r="DT61" s="2">
        <v>1</v>
      </c>
      <c r="DU61" s="2">
        <v>2</v>
      </c>
      <c r="DV61" s="2">
        <v>1</v>
      </c>
      <c r="DW61" s="2">
        <v>1</v>
      </c>
      <c r="DX61" s="2">
        <v>1</v>
      </c>
      <c r="DY61" s="2">
        <v>2</v>
      </c>
      <c r="EJ61" s="2" t="s">
        <v>566</v>
      </c>
      <c r="EK61" s="2">
        <v>1</v>
      </c>
      <c r="EL61" s="2">
        <v>5</v>
      </c>
      <c r="EM61" s="2">
        <v>13</v>
      </c>
      <c r="EN61" s="2">
        <v>20</v>
      </c>
      <c r="EQ61" s="2" t="s">
        <v>567</v>
      </c>
      <c r="ER61" s="2">
        <v>118</v>
      </c>
      <c r="ES61" s="2">
        <v>0</v>
      </c>
      <c r="ET61" s="2" t="s">
        <v>567</v>
      </c>
      <c r="EU61" s="2">
        <v>118</v>
      </c>
      <c r="EV61" s="2">
        <v>0</v>
      </c>
      <c r="EW61" s="2" t="s">
        <v>567</v>
      </c>
      <c r="EX61" s="2">
        <v>118</v>
      </c>
      <c r="EY61" s="2">
        <v>0</v>
      </c>
      <c r="EZ61" s="2" t="s">
        <v>567</v>
      </c>
      <c r="FA61" s="2">
        <v>118</v>
      </c>
      <c r="FB61" s="2">
        <v>0</v>
      </c>
      <c r="FE61" s="2">
        <v>0</v>
      </c>
      <c r="FF61" s="2" t="s">
        <v>568</v>
      </c>
      <c r="FG61" s="2">
        <v>34</v>
      </c>
      <c r="FH61" s="2">
        <v>0</v>
      </c>
      <c r="FI61" s="2" t="s">
        <v>569</v>
      </c>
      <c r="FJ61" s="2">
        <v>69</v>
      </c>
      <c r="FK61" s="2">
        <v>0</v>
      </c>
      <c r="FL61" s="2" t="s">
        <v>569</v>
      </c>
      <c r="FM61" s="2">
        <v>69</v>
      </c>
      <c r="FN61" s="2">
        <v>0</v>
      </c>
      <c r="FQ61" s="2">
        <v>0</v>
      </c>
      <c r="FR61" s="2" t="s">
        <v>94</v>
      </c>
      <c r="FS61" s="2">
        <v>112</v>
      </c>
      <c r="FT61" s="2">
        <v>0</v>
      </c>
      <c r="FU61" s="2" t="s">
        <v>570</v>
      </c>
      <c r="FV61" s="2">
        <v>101</v>
      </c>
      <c r="FW61" s="2">
        <v>0</v>
      </c>
      <c r="FX61" s="2" t="s">
        <v>571</v>
      </c>
      <c r="FY61" s="2">
        <v>203</v>
      </c>
      <c r="FZ61" s="2">
        <v>0</v>
      </c>
      <c r="GC61" s="2">
        <v>0</v>
      </c>
      <c r="GF61" s="2">
        <v>2</v>
      </c>
      <c r="GG61" s="2">
        <v>5</v>
      </c>
      <c r="GH61" s="2">
        <v>1</v>
      </c>
      <c r="GI61" s="2">
        <v>1</v>
      </c>
      <c r="GJ61" s="2">
        <v>1</v>
      </c>
      <c r="GK61" s="2">
        <v>1</v>
      </c>
      <c r="GL61" s="2">
        <v>2</v>
      </c>
      <c r="GM61" s="2">
        <v>5</v>
      </c>
      <c r="GN61" s="2">
        <v>2</v>
      </c>
      <c r="GO61" s="2">
        <v>5</v>
      </c>
      <c r="GT61" s="2">
        <v>1</v>
      </c>
      <c r="GU61" s="2">
        <v>2</v>
      </c>
      <c r="GV61" s="2">
        <v>1</v>
      </c>
      <c r="GW61" s="2">
        <v>2</v>
      </c>
      <c r="HJ61" s="3"/>
      <c r="HK61" s="2" t="s">
        <v>572</v>
      </c>
      <c r="HL61" s="2">
        <v>17</v>
      </c>
      <c r="HN61" s="3">
        <v>3600</v>
      </c>
      <c r="HO61" s="2" t="s">
        <v>573</v>
      </c>
      <c r="HP61" s="2">
        <v>18</v>
      </c>
      <c r="HR61" s="2">
        <v>0</v>
      </c>
      <c r="ID61" s="2">
        <v>2</v>
      </c>
      <c r="KK61" s="4"/>
      <c r="KO61" s="5"/>
      <c r="KS61" s="6"/>
      <c r="LH61" s="2">
        <v>999</v>
      </c>
      <c r="LI61" s="2">
        <v>1</v>
      </c>
      <c r="LJ61" s="2">
        <v>1</v>
      </c>
      <c r="LK61" s="2">
        <v>2</v>
      </c>
      <c r="LL61" s="2">
        <v>3</v>
      </c>
      <c r="LN61" s="2">
        <v>1</v>
      </c>
      <c r="LO61" s="2">
        <v>1</v>
      </c>
      <c r="LP61" s="2">
        <v>2</v>
      </c>
      <c r="LQ61" s="2">
        <v>2</v>
      </c>
      <c r="LR61" s="2">
        <v>1</v>
      </c>
      <c r="LS61" s="2">
        <v>1</v>
      </c>
      <c r="LX61" s="2">
        <v>1</v>
      </c>
      <c r="LY61" s="2">
        <v>1</v>
      </c>
      <c r="MK61" s="2">
        <v>1</v>
      </c>
      <c r="ML61" s="2">
        <v>1</v>
      </c>
      <c r="MM61" s="2">
        <v>2</v>
      </c>
      <c r="MQ61" s="2">
        <v>1</v>
      </c>
      <c r="NA61" s="2">
        <v>1</v>
      </c>
      <c r="NB61" s="2">
        <v>2</v>
      </c>
      <c r="NE61" s="2">
        <v>1</v>
      </c>
      <c r="NF61" s="2">
        <v>1</v>
      </c>
      <c r="NG61" s="2">
        <v>6</v>
      </c>
      <c r="NH61" s="2">
        <v>6</v>
      </c>
      <c r="NI61" s="2">
        <v>6</v>
      </c>
      <c r="NJ61" s="2">
        <v>6</v>
      </c>
      <c r="NK61" s="2">
        <v>6</v>
      </c>
      <c r="NL61" s="2">
        <v>1</v>
      </c>
      <c r="NN61" s="2">
        <v>7</v>
      </c>
      <c r="NO61" s="2">
        <v>2</v>
      </c>
      <c r="NP61" s="2">
        <v>2</v>
      </c>
      <c r="NQ61" s="2">
        <v>2</v>
      </c>
      <c r="NR61" s="2">
        <v>2</v>
      </c>
      <c r="NS61" s="2">
        <v>2</v>
      </c>
      <c r="NT61" s="2">
        <v>2</v>
      </c>
      <c r="NU61" s="2">
        <v>2</v>
      </c>
      <c r="NV61" s="2">
        <v>1</v>
      </c>
      <c r="NW61" s="2">
        <v>1</v>
      </c>
      <c r="OD61" s="2">
        <v>0</v>
      </c>
      <c r="OE61" s="2">
        <v>0</v>
      </c>
      <c r="OF61" s="2">
        <v>0</v>
      </c>
      <c r="OG61" s="2">
        <v>0</v>
      </c>
      <c r="OH61" s="2">
        <v>0</v>
      </c>
      <c r="OI61" s="2">
        <v>0</v>
      </c>
      <c r="OJ61" s="2">
        <v>1</v>
      </c>
      <c r="OK61" s="2">
        <v>1</v>
      </c>
      <c r="OL61" s="2">
        <v>1</v>
      </c>
      <c r="OM61" s="2">
        <v>1</v>
      </c>
      <c r="ON61" s="2">
        <v>2</v>
      </c>
      <c r="OO61" s="2">
        <v>2</v>
      </c>
      <c r="OP61" s="2">
        <v>1</v>
      </c>
      <c r="OS61" s="2">
        <v>2</v>
      </c>
      <c r="OT61" s="2">
        <v>1</v>
      </c>
      <c r="OU61" s="2">
        <v>1</v>
      </c>
      <c r="OV61" s="2">
        <v>1</v>
      </c>
      <c r="OW61" s="2">
        <v>1</v>
      </c>
      <c r="OX61" s="2">
        <v>1</v>
      </c>
      <c r="OY61" s="2">
        <v>1</v>
      </c>
      <c r="OZ61" s="2">
        <v>1</v>
      </c>
      <c r="PA61" s="2">
        <v>1</v>
      </c>
      <c r="PB61" s="2">
        <v>2</v>
      </c>
      <c r="PC61" s="2" t="s">
        <v>574</v>
      </c>
      <c r="PJ61" s="2">
        <v>1</v>
      </c>
      <c r="PK61" s="2">
        <v>4</v>
      </c>
      <c r="PL61" s="2">
        <v>3</v>
      </c>
      <c r="PM61" s="2">
        <v>1</v>
      </c>
      <c r="PO61" s="2">
        <v>1</v>
      </c>
      <c r="PR61" s="2">
        <v>2</v>
      </c>
      <c r="PT61" s="2">
        <v>3</v>
      </c>
      <c r="PV61" s="2">
        <v>1</v>
      </c>
      <c r="PW61" s="2">
        <v>1</v>
      </c>
      <c r="PX61" s="2">
        <v>1</v>
      </c>
      <c r="PY61" s="2">
        <v>1</v>
      </c>
      <c r="PZ61" s="2">
        <v>1</v>
      </c>
      <c r="QA61" s="2">
        <v>1</v>
      </c>
      <c r="QB61" s="2">
        <v>1</v>
      </c>
      <c r="QC61" s="2">
        <v>1</v>
      </c>
      <c r="QD61" s="2">
        <v>1</v>
      </c>
      <c r="QE61" s="2">
        <v>1</v>
      </c>
      <c r="QF61" s="2">
        <v>1</v>
      </c>
      <c r="QG61" s="2">
        <v>1</v>
      </c>
      <c r="QJ61" s="2">
        <v>3</v>
      </c>
      <c r="QK61" s="2">
        <v>3</v>
      </c>
      <c r="QL61" s="2">
        <v>1</v>
      </c>
      <c r="QM61" s="2">
        <v>1</v>
      </c>
      <c r="QN61" s="2">
        <v>1</v>
      </c>
      <c r="QO61" s="2">
        <v>1</v>
      </c>
      <c r="QP61" s="2">
        <v>1</v>
      </c>
      <c r="QQ61" s="2">
        <v>2</v>
      </c>
      <c r="QR61" s="2">
        <v>1</v>
      </c>
      <c r="QS61" s="2">
        <v>1</v>
      </c>
      <c r="QT61" s="2">
        <v>1</v>
      </c>
      <c r="QU61" s="2">
        <v>2</v>
      </c>
      <c r="QV61" s="2">
        <v>9</v>
      </c>
      <c r="QW61" s="2">
        <v>8</v>
      </c>
      <c r="QX61" s="2">
        <v>6</v>
      </c>
      <c r="QY61" s="2">
        <v>1</v>
      </c>
      <c r="QZ61" s="2">
        <v>1</v>
      </c>
      <c r="RA61" s="2">
        <v>2</v>
      </c>
      <c r="RB61" s="2">
        <v>2</v>
      </c>
      <c r="RE61" s="2">
        <v>2</v>
      </c>
      <c r="RI61" s="2">
        <v>1</v>
      </c>
      <c r="RJ61" s="2">
        <v>3</v>
      </c>
      <c r="RP61" s="2">
        <v>1</v>
      </c>
      <c r="RS61" s="2">
        <v>1</v>
      </c>
      <c r="RZ61" s="2">
        <v>1</v>
      </c>
      <c r="SA61" s="2">
        <v>1</v>
      </c>
      <c r="SB61" s="2">
        <v>2</v>
      </c>
      <c r="SD61" s="2">
        <v>99</v>
      </c>
      <c r="SG61" s="2">
        <v>99</v>
      </c>
      <c r="SJ61" s="2">
        <v>99</v>
      </c>
      <c r="SM61" s="2">
        <v>2</v>
      </c>
      <c r="SN61" s="2">
        <v>65000</v>
      </c>
      <c r="SO61" s="2">
        <v>0</v>
      </c>
      <c r="SP61" s="2">
        <v>0</v>
      </c>
      <c r="SQ61" s="2">
        <v>0</v>
      </c>
      <c r="SR61" s="2">
        <v>0</v>
      </c>
      <c r="SS61" s="7">
        <v>0</v>
      </c>
      <c r="ST61" s="2">
        <v>6</v>
      </c>
      <c r="SU61" s="2">
        <v>3</v>
      </c>
      <c r="SV61" s="2">
        <v>6</v>
      </c>
      <c r="SW61" s="2">
        <v>1</v>
      </c>
      <c r="SX61" s="2">
        <v>5</v>
      </c>
      <c r="SY61" s="2">
        <v>5</v>
      </c>
      <c r="SZ61" s="2">
        <v>6</v>
      </c>
      <c r="TA61" s="2">
        <v>0</v>
      </c>
      <c r="TB61" s="2">
        <v>25</v>
      </c>
      <c r="TC61" s="2">
        <v>0</v>
      </c>
      <c r="TD61" s="2">
        <v>25</v>
      </c>
      <c r="TE61" s="2">
        <v>25</v>
      </c>
      <c r="TF61" s="2">
        <v>25</v>
      </c>
      <c r="TG61" s="2">
        <v>0</v>
      </c>
      <c r="TH61" s="8" t="s">
        <v>575</v>
      </c>
      <c r="TI61" s="2">
        <v>6</v>
      </c>
      <c r="TN61" s="2" t="s">
        <v>65</v>
      </c>
      <c r="TO61" s="2">
        <v>1</v>
      </c>
      <c r="TP61" s="2">
        <v>0</v>
      </c>
      <c r="TQ61" s="5">
        <v>0</v>
      </c>
      <c r="TR61" s="2">
        <v>0</v>
      </c>
      <c r="TS61" s="5">
        <v>0</v>
      </c>
      <c r="TT61" s="2">
        <v>0</v>
      </c>
      <c r="TU61" s="5">
        <v>0</v>
      </c>
      <c r="TV61" s="2">
        <v>0</v>
      </c>
      <c r="TW61" s="5">
        <v>0</v>
      </c>
      <c r="TX61" s="2">
        <v>0</v>
      </c>
      <c r="TY61" s="5">
        <v>0</v>
      </c>
      <c r="TZ61" s="2">
        <v>0</v>
      </c>
      <c r="UA61" s="5">
        <v>0</v>
      </c>
      <c r="UB61" s="5">
        <v>0</v>
      </c>
      <c r="UC61" s="9">
        <v>0</v>
      </c>
      <c r="UD61" s="10" t="s">
        <v>2145</v>
      </c>
      <c r="UE61" s="10" t="s">
        <v>2323</v>
      </c>
      <c r="UF61" s="10" t="s">
        <v>2313</v>
      </c>
      <c r="UG61" s="11" t="s">
        <v>2314</v>
      </c>
      <c r="UH61" s="2" t="s">
        <v>2380</v>
      </c>
      <c r="UI61" s="2">
        <v>10659</v>
      </c>
      <c r="UJ61" s="2">
        <v>4475</v>
      </c>
      <c r="UK61" s="2">
        <v>1027</v>
      </c>
      <c r="UN61" s="2">
        <v>1474</v>
      </c>
      <c r="UO61" s="2">
        <v>5088</v>
      </c>
      <c r="UQ61" s="2">
        <v>7651</v>
      </c>
      <c r="UR61" s="2">
        <v>51664</v>
      </c>
      <c r="US61" s="2">
        <v>3386</v>
      </c>
      <c r="UT61" s="2">
        <v>25324</v>
      </c>
      <c r="UV61" s="2" t="s">
        <v>295</v>
      </c>
      <c r="UW61" s="2" t="s">
        <v>2230</v>
      </c>
      <c r="UX61" s="3">
        <v>2393900</v>
      </c>
      <c r="UY61" s="3">
        <v>2568694</v>
      </c>
      <c r="UZ61" s="3">
        <f>IF(UH61="","",SUM(UI61:UU61))</f>
        <v>110748</v>
      </c>
      <c r="VA61" s="3">
        <f>IF(UH61="","",SUM(SN61:SR61))</f>
        <v>65000</v>
      </c>
      <c r="VB61" s="3">
        <f>IF(UH61="","",IF(VA61=0,"",UZ61+VA61))</f>
        <v>175748</v>
      </c>
      <c r="VC61" s="21">
        <f t="shared" si="2"/>
        <v>6.8419204467328534</v>
      </c>
    </row>
    <row r="62" spans="1:577" x14ac:dyDescent="0.2">
      <c r="A62" s="2">
        <v>419</v>
      </c>
      <c r="B62" s="2" t="s">
        <v>576</v>
      </c>
      <c r="C62" s="2" t="s">
        <v>2231</v>
      </c>
      <c r="D62" s="2" t="s">
        <v>576</v>
      </c>
      <c r="E62" s="2">
        <v>98</v>
      </c>
      <c r="F62" s="2">
        <v>306</v>
      </c>
      <c r="G62" s="2">
        <v>227</v>
      </c>
      <c r="H62" s="2">
        <v>533</v>
      </c>
      <c r="I62" s="2">
        <v>533</v>
      </c>
      <c r="J62" s="2">
        <v>533</v>
      </c>
      <c r="K62" s="2">
        <v>306</v>
      </c>
      <c r="L62" s="2">
        <v>227</v>
      </c>
      <c r="M62" s="2">
        <v>533</v>
      </c>
      <c r="N62" s="2">
        <v>3</v>
      </c>
      <c r="O62" s="2">
        <v>13</v>
      </c>
      <c r="P62" s="2">
        <v>14</v>
      </c>
      <c r="Q62" s="2">
        <v>2</v>
      </c>
      <c r="R62" s="2">
        <v>16</v>
      </c>
      <c r="S62" s="2">
        <v>3</v>
      </c>
      <c r="T62" s="2">
        <v>13</v>
      </c>
      <c r="U62" s="2">
        <v>0</v>
      </c>
      <c r="V62" s="2">
        <v>1</v>
      </c>
      <c r="W62" s="2">
        <v>2</v>
      </c>
      <c r="X62" s="2">
        <v>3</v>
      </c>
      <c r="AE62" s="2">
        <v>2</v>
      </c>
      <c r="AF62" s="2">
        <v>2</v>
      </c>
      <c r="AG62" s="2">
        <v>4</v>
      </c>
      <c r="AH62" s="2">
        <v>1</v>
      </c>
      <c r="AI62" s="2">
        <v>2</v>
      </c>
      <c r="AJ62" s="2">
        <v>1</v>
      </c>
      <c r="AK62" s="2">
        <v>3</v>
      </c>
      <c r="AL62" s="2">
        <v>4</v>
      </c>
      <c r="AS62" s="2">
        <v>4</v>
      </c>
      <c r="AT62" s="2">
        <v>4</v>
      </c>
      <c r="AU62" s="2">
        <v>99</v>
      </c>
      <c r="AV62" s="2">
        <v>99</v>
      </c>
      <c r="AW62" s="2">
        <v>2</v>
      </c>
      <c r="AZ62" s="2">
        <v>1</v>
      </c>
      <c r="BA62" s="2">
        <v>2</v>
      </c>
      <c r="BB62" s="2">
        <v>2</v>
      </c>
      <c r="BC62" s="2">
        <v>5</v>
      </c>
      <c r="BD62" s="2">
        <v>1</v>
      </c>
      <c r="BE62" s="2">
        <v>2</v>
      </c>
      <c r="BF62" s="2">
        <v>1</v>
      </c>
      <c r="BG62" s="2">
        <v>2</v>
      </c>
      <c r="BH62" s="2">
        <v>1</v>
      </c>
      <c r="BI62" s="2">
        <v>2</v>
      </c>
      <c r="BJ62" s="2">
        <v>1</v>
      </c>
      <c r="BK62" s="2">
        <v>2</v>
      </c>
      <c r="BL62" s="2">
        <v>1</v>
      </c>
      <c r="BM62" s="2">
        <v>1</v>
      </c>
      <c r="BN62" s="2">
        <v>1</v>
      </c>
      <c r="BO62" s="2">
        <v>1</v>
      </c>
      <c r="BP62" s="2">
        <v>1</v>
      </c>
      <c r="BQ62" s="2">
        <v>2</v>
      </c>
      <c r="BR62" s="2">
        <v>1</v>
      </c>
      <c r="BS62" s="2">
        <v>2</v>
      </c>
      <c r="BT62" s="2">
        <v>2</v>
      </c>
      <c r="BU62" s="2">
        <v>5</v>
      </c>
      <c r="BV62" s="2">
        <v>2</v>
      </c>
      <c r="BW62" s="2">
        <v>5</v>
      </c>
      <c r="BX62" s="2">
        <v>1</v>
      </c>
      <c r="BY62" s="2">
        <v>2</v>
      </c>
      <c r="BZ62" s="2">
        <v>1</v>
      </c>
      <c r="CA62" s="2">
        <v>2</v>
      </c>
      <c r="CB62" s="2">
        <v>1</v>
      </c>
      <c r="CC62" s="2">
        <v>2</v>
      </c>
      <c r="CD62" s="2">
        <v>1</v>
      </c>
      <c r="CE62" s="2">
        <v>2</v>
      </c>
      <c r="CF62" s="2">
        <v>1</v>
      </c>
      <c r="CG62" s="2">
        <v>2</v>
      </c>
      <c r="CH62" s="2">
        <v>1</v>
      </c>
      <c r="CI62" s="2">
        <v>2</v>
      </c>
      <c r="CJ62" s="2" t="s">
        <v>577</v>
      </c>
      <c r="CK62" s="2">
        <v>30</v>
      </c>
      <c r="CL62" s="2" t="s">
        <v>578</v>
      </c>
      <c r="CM62" s="2">
        <v>47</v>
      </c>
      <c r="CN62" s="2" t="s">
        <v>579</v>
      </c>
      <c r="CO62" s="2">
        <v>30</v>
      </c>
      <c r="CP62" s="2" t="s">
        <v>580</v>
      </c>
      <c r="CQ62" s="2">
        <v>25</v>
      </c>
      <c r="CR62" s="2" t="s">
        <v>581</v>
      </c>
      <c r="CS62" s="2">
        <v>30</v>
      </c>
      <c r="CT62" s="2">
        <v>1</v>
      </c>
      <c r="CU62" s="2">
        <v>2</v>
      </c>
      <c r="CV62" s="2">
        <v>3</v>
      </c>
      <c r="CW62" s="2">
        <v>4</v>
      </c>
      <c r="CX62" s="2">
        <v>5</v>
      </c>
      <c r="CZ62" s="2">
        <v>2</v>
      </c>
      <c r="DA62" s="2">
        <v>1</v>
      </c>
      <c r="DD62" s="2">
        <v>1</v>
      </c>
      <c r="DE62" s="2">
        <v>2</v>
      </c>
      <c r="DF62" s="2">
        <v>1</v>
      </c>
      <c r="DG62" s="2">
        <v>2</v>
      </c>
      <c r="DH62" s="2">
        <v>2</v>
      </c>
      <c r="DI62" s="2">
        <v>2</v>
      </c>
      <c r="DJ62" s="2">
        <v>2</v>
      </c>
      <c r="DK62" s="2">
        <v>1</v>
      </c>
      <c r="DL62" s="2">
        <v>1</v>
      </c>
      <c r="DM62" s="2">
        <v>2</v>
      </c>
      <c r="DN62" s="2">
        <v>1</v>
      </c>
      <c r="DO62" s="2">
        <v>2</v>
      </c>
      <c r="DP62" s="2">
        <v>1</v>
      </c>
      <c r="DQ62" s="2">
        <v>2</v>
      </c>
      <c r="DR62" s="2">
        <v>1</v>
      </c>
      <c r="DS62" s="2">
        <v>2</v>
      </c>
      <c r="DX62" s="2">
        <v>1</v>
      </c>
      <c r="DY62" s="2">
        <v>1</v>
      </c>
      <c r="DZ62" s="2">
        <v>1</v>
      </c>
      <c r="EA62" s="2">
        <v>2</v>
      </c>
      <c r="EB62" s="2">
        <v>2</v>
      </c>
      <c r="EC62" s="2">
        <v>1</v>
      </c>
      <c r="ED62" s="2">
        <v>2</v>
      </c>
      <c r="EE62" s="2">
        <v>1</v>
      </c>
      <c r="EF62" s="2">
        <v>2</v>
      </c>
      <c r="EG62" s="2">
        <v>1</v>
      </c>
      <c r="EH62" s="2">
        <v>2</v>
      </c>
      <c r="EI62" s="2">
        <v>2</v>
      </c>
      <c r="EJ62" s="2" t="s">
        <v>500</v>
      </c>
      <c r="EK62" s="2">
        <v>20</v>
      </c>
      <c r="EQ62" s="2" t="s">
        <v>582</v>
      </c>
      <c r="ER62" s="2">
        <v>159</v>
      </c>
      <c r="ES62" s="2">
        <v>0</v>
      </c>
      <c r="ET62" s="2" t="s">
        <v>77</v>
      </c>
      <c r="EU62" s="2">
        <v>187</v>
      </c>
      <c r="EV62" s="2">
        <v>0</v>
      </c>
      <c r="EW62" s="2" t="s">
        <v>78</v>
      </c>
      <c r="EX62" s="2">
        <v>128</v>
      </c>
      <c r="EY62" s="2">
        <v>2500</v>
      </c>
      <c r="EZ62" s="2" t="s">
        <v>78</v>
      </c>
      <c r="FA62" s="2">
        <v>128</v>
      </c>
      <c r="FB62" s="2">
        <v>2500</v>
      </c>
      <c r="FC62" s="2" t="s">
        <v>527</v>
      </c>
      <c r="FD62" s="2">
        <v>69</v>
      </c>
      <c r="FE62" s="2">
        <v>0</v>
      </c>
      <c r="FF62" s="2" t="s">
        <v>1692</v>
      </c>
      <c r="FG62" s="2">
        <v>135</v>
      </c>
      <c r="FH62" s="2">
        <v>0</v>
      </c>
      <c r="FK62" s="2">
        <v>0</v>
      </c>
      <c r="FL62" s="2" t="s">
        <v>527</v>
      </c>
      <c r="FM62" s="2">
        <v>69</v>
      </c>
      <c r="FN62" s="2">
        <v>0</v>
      </c>
      <c r="FO62" s="2" t="s">
        <v>1693</v>
      </c>
      <c r="FP62" s="2">
        <v>6</v>
      </c>
      <c r="FQ62" s="2">
        <v>0</v>
      </c>
      <c r="FR62" s="2" t="s">
        <v>523</v>
      </c>
      <c r="FS62" s="2">
        <v>160</v>
      </c>
      <c r="FT62" s="2">
        <v>0</v>
      </c>
      <c r="FU62" s="2" t="s">
        <v>69</v>
      </c>
      <c r="FV62" s="2">
        <v>99</v>
      </c>
      <c r="FW62" s="2">
        <v>0</v>
      </c>
      <c r="FX62" s="2" t="s">
        <v>69</v>
      </c>
      <c r="FY62" s="2">
        <v>99</v>
      </c>
      <c r="FZ62" s="2">
        <v>0</v>
      </c>
      <c r="GC62" s="2">
        <v>0</v>
      </c>
      <c r="GF62" s="2">
        <v>2</v>
      </c>
      <c r="GG62" s="2">
        <v>5</v>
      </c>
      <c r="GH62" s="2">
        <v>1</v>
      </c>
      <c r="GI62" s="2">
        <v>1</v>
      </c>
      <c r="GJ62" s="2">
        <v>1</v>
      </c>
      <c r="GK62" s="2">
        <v>3</v>
      </c>
      <c r="GL62" s="2">
        <v>2</v>
      </c>
      <c r="GM62" s="2">
        <v>5</v>
      </c>
      <c r="GN62" s="2">
        <v>2</v>
      </c>
      <c r="GO62" s="2">
        <v>5</v>
      </c>
      <c r="GT62" s="2">
        <v>1</v>
      </c>
      <c r="GU62" s="2">
        <v>2</v>
      </c>
      <c r="GV62" s="2">
        <v>1</v>
      </c>
      <c r="GW62" s="2">
        <v>2</v>
      </c>
      <c r="HJ62" s="3"/>
      <c r="HK62" s="2" t="s">
        <v>583</v>
      </c>
      <c r="HL62" s="2">
        <v>31</v>
      </c>
      <c r="HN62" s="3">
        <v>29893</v>
      </c>
      <c r="HO62" s="2" t="s">
        <v>583</v>
      </c>
      <c r="HP62" s="2">
        <v>31</v>
      </c>
      <c r="HR62" s="2">
        <v>29893</v>
      </c>
      <c r="ID62" s="2">
        <v>1</v>
      </c>
      <c r="IE62" s="2">
        <v>2</v>
      </c>
      <c r="IF62" s="2">
        <v>2</v>
      </c>
      <c r="IG62" s="2">
        <v>2</v>
      </c>
      <c r="IH62" s="2">
        <v>2</v>
      </c>
      <c r="II62" s="2">
        <v>2</v>
      </c>
      <c r="JF62" s="2">
        <v>1</v>
      </c>
      <c r="JG62" s="2">
        <v>2</v>
      </c>
      <c r="JO62" s="2" t="s">
        <v>584</v>
      </c>
      <c r="JP62" s="2">
        <v>9</v>
      </c>
      <c r="JQ62" s="2">
        <v>47124</v>
      </c>
      <c r="KD62" s="2">
        <v>2</v>
      </c>
      <c r="KE62" s="2">
        <v>3</v>
      </c>
      <c r="KJ62" s="2">
        <v>1000</v>
      </c>
      <c r="KK62" s="4">
        <v>2.5</v>
      </c>
      <c r="KL62" s="2">
        <v>7000</v>
      </c>
      <c r="KM62" s="2">
        <v>170</v>
      </c>
      <c r="KN62" s="2">
        <v>50</v>
      </c>
      <c r="KO62" s="5">
        <v>2.5</v>
      </c>
      <c r="KP62" s="2">
        <v>532</v>
      </c>
      <c r="KQ62" s="2">
        <v>46</v>
      </c>
      <c r="KS62" s="6"/>
      <c r="LH62" s="2">
        <v>37</v>
      </c>
      <c r="LI62" s="2">
        <v>37</v>
      </c>
      <c r="LJ62" s="2">
        <v>1</v>
      </c>
      <c r="LK62" s="2">
        <v>3</v>
      </c>
      <c r="LN62" s="2">
        <v>1</v>
      </c>
      <c r="LO62" s="2">
        <v>2</v>
      </c>
      <c r="LP62" s="2">
        <v>1</v>
      </c>
      <c r="LQ62" s="2">
        <v>1</v>
      </c>
      <c r="LR62" s="2">
        <v>1</v>
      </c>
      <c r="LS62" s="2">
        <v>1</v>
      </c>
      <c r="LX62" s="2">
        <v>2</v>
      </c>
      <c r="LY62" s="2">
        <v>1</v>
      </c>
      <c r="MK62" s="2">
        <v>1</v>
      </c>
      <c r="ML62" s="2">
        <v>1</v>
      </c>
      <c r="MM62" s="2">
        <v>2</v>
      </c>
      <c r="MN62" s="2">
        <v>3</v>
      </c>
      <c r="MO62" s="2">
        <v>4</v>
      </c>
      <c r="MP62" s="2">
        <v>5</v>
      </c>
      <c r="MQ62" s="2">
        <v>1</v>
      </c>
      <c r="MR62" s="2">
        <v>2</v>
      </c>
      <c r="MS62" s="2">
        <v>3</v>
      </c>
      <c r="MV62" s="2">
        <v>98</v>
      </c>
      <c r="MW62" s="2" t="s">
        <v>585</v>
      </c>
      <c r="MX62" s="2">
        <v>13</v>
      </c>
      <c r="NA62" s="2">
        <v>1</v>
      </c>
      <c r="NB62" s="2">
        <v>2</v>
      </c>
      <c r="NC62" s="2">
        <v>3</v>
      </c>
      <c r="NE62" s="2">
        <v>2</v>
      </c>
      <c r="NF62" s="2">
        <v>5</v>
      </c>
      <c r="NG62" s="2">
        <v>6</v>
      </c>
      <c r="NH62" s="2">
        <v>6</v>
      </c>
      <c r="NI62" s="2">
        <v>6</v>
      </c>
      <c r="NJ62" s="2">
        <v>6</v>
      </c>
      <c r="NK62" s="2">
        <v>6</v>
      </c>
      <c r="NL62" s="2">
        <v>5</v>
      </c>
      <c r="NM62" s="2" t="s">
        <v>1694</v>
      </c>
      <c r="NN62" s="2">
        <v>12</v>
      </c>
      <c r="NO62" s="2">
        <v>1</v>
      </c>
      <c r="NP62" s="2">
        <v>2</v>
      </c>
      <c r="NQ62" s="2">
        <v>2</v>
      </c>
      <c r="NR62" s="2">
        <v>2</v>
      </c>
      <c r="NS62" s="2">
        <v>2</v>
      </c>
      <c r="NT62" s="2">
        <v>2</v>
      </c>
      <c r="NV62" s="2">
        <v>30</v>
      </c>
      <c r="NW62" s="2">
        <v>9999</v>
      </c>
      <c r="OJ62" s="2">
        <v>1</v>
      </c>
      <c r="OK62" s="2">
        <v>1</v>
      </c>
      <c r="OL62" s="2">
        <v>1</v>
      </c>
      <c r="OM62" s="2">
        <v>1</v>
      </c>
      <c r="ON62" s="2">
        <v>2</v>
      </c>
      <c r="OO62" s="2">
        <v>2</v>
      </c>
      <c r="OP62" s="2">
        <v>1</v>
      </c>
      <c r="OS62" s="2">
        <v>2</v>
      </c>
      <c r="OT62" s="2">
        <v>1</v>
      </c>
      <c r="OU62" s="2">
        <v>1</v>
      </c>
      <c r="OV62" s="2">
        <v>1</v>
      </c>
      <c r="OW62" s="2">
        <v>1</v>
      </c>
      <c r="OX62" s="2">
        <v>1</v>
      </c>
      <c r="OY62" s="2">
        <v>1</v>
      </c>
      <c r="OZ62" s="2">
        <v>2</v>
      </c>
      <c r="PA62" s="2">
        <v>1</v>
      </c>
      <c r="PB62" s="2">
        <v>2</v>
      </c>
      <c r="PJ62" s="2">
        <v>2</v>
      </c>
      <c r="PR62" s="2">
        <v>2</v>
      </c>
      <c r="PT62" s="2">
        <v>3</v>
      </c>
      <c r="PV62" s="2">
        <v>1</v>
      </c>
      <c r="PW62" s="2">
        <v>1</v>
      </c>
      <c r="PX62" s="2">
        <v>1</v>
      </c>
      <c r="PY62" s="2">
        <v>1</v>
      </c>
      <c r="PZ62" s="2">
        <v>2</v>
      </c>
      <c r="QA62" s="2">
        <v>1</v>
      </c>
      <c r="QB62" s="2">
        <v>2</v>
      </c>
      <c r="QC62" s="2">
        <v>2</v>
      </c>
      <c r="QD62" s="2">
        <v>1</v>
      </c>
      <c r="QE62" s="2">
        <v>1</v>
      </c>
      <c r="QF62" s="2">
        <v>2</v>
      </c>
      <c r="QG62" s="2">
        <v>2</v>
      </c>
      <c r="QH62" s="2">
        <v>2</v>
      </c>
      <c r="QI62" s="2">
        <v>1</v>
      </c>
      <c r="QL62" s="2">
        <v>2</v>
      </c>
      <c r="QM62" s="2">
        <v>2</v>
      </c>
      <c r="QN62" s="2">
        <v>1</v>
      </c>
      <c r="QO62" s="2">
        <v>1</v>
      </c>
      <c r="QP62" s="2">
        <v>1</v>
      </c>
      <c r="QQ62" s="2">
        <v>1</v>
      </c>
      <c r="QR62" s="2">
        <v>1</v>
      </c>
      <c r="QS62" s="2">
        <v>1</v>
      </c>
      <c r="QT62" s="2">
        <v>2</v>
      </c>
      <c r="QU62" s="2">
        <v>2</v>
      </c>
      <c r="QV62" s="2">
        <v>13</v>
      </c>
      <c r="QW62" s="2">
        <v>4</v>
      </c>
      <c r="QX62" s="2">
        <v>2</v>
      </c>
      <c r="QY62" s="2">
        <v>1</v>
      </c>
      <c r="QZ62" s="2">
        <v>1</v>
      </c>
      <c r="RA62" s="2">
        <v>2</v>
      </c>
      <c r="RB62" s="2">
        <v>2</v>
      </c>
      <c r="RE62" s="2">
        <v>2</v>
      </c>
      <c r="RI62" s="2">
        <v>1</v>
      </c>
      <c r="RJ62" s="2">
        <v>1</v>
      </c>
      <c r="RP62" s="2">
        <v>1</v>
      </c>
      <c r="RS62" s="2">
        <v>4</v>
      </c>
      <c r="RZ62" s="2">
        <v>1</v>
      </c>
      <c r="SA62" s="2">
        <v>1</v>
      </c>
      <c r="SB62" s="2">
        <v>2</v>
      </c>
      <c r="SC62" s="2">
        <v>3</v>
      </c>
      <c r="SD62" s="2">
        <v>2</v>
      </c>
      <c r="SG62" s="2">
        <v>2</v>
      </c>
      <c r="SJ62" s="2">
        <v>2</v>
      </c>
      <c r="SM62" s="2">
        <v>1</v>
      </c>
      <c r="SN62" s="2">
        <v>228813</v>
      </c>
      <c r="SO62" s="2">
        <v>40000</v>
      </c>
      <c r="SP62" s="2">
        <v>0</v>
      </c>
      <c r="SQ62" s="2">
        <v>0</v>
      </c>
      <c r="SR62" s="2">
        <v>0</v>
      </c>
      <c r="SS62" s="7">
        <v>0</v>
      </c>
      <c r="ST62" s="2">
        <v>2</v>
      </c>
      <c r="SU62" s="2">
        <v>3</v>
      </c>
      <c r="SV62" s="2">
        <v>3</v>
      </c>
      <c r="SW62" s="2">
        <v>3</v>
      </c>
      <c r="SX62" s="2">
        <v>3</v>
      </c>
      <c r="SY62" s="2">
        <v>1</v>
      </c>
      <c r="SZ62" s="2">
        <v>2</v>
      </c>
      <c r="TA62" s="2">
        <v>15</v>
      </c>
      <c r="TB62" s="2">
        <v>15</v>
      </c>
      <c r="TC62" s="2">
        <v>0</v>
      </c>
      <c r="TD62" s="2">
        <v>30</v>
      </c>
      <c r="TE62" s="2">
        <v>30</v>
      </c>
      <c r="TF62" s="2">
        <v>5</v>
      </c>
      <c r="TG62" s="2">
        <v>5</v>
      </c>
      <c r="TH62" s="8" t="s">
        <v>586</v>
      </c>
      <c r="TN62" s="2" t="s">
        <v>65</v>
      </c>
      <c r="TO62" s="2">
        <v>1</v>
      </c>
      <c r="TP62" s="2">
        <v>1</v>
      </c>
      <c r="TQ62" s="5">
        <v>1</v>
      </c>
      <c r="TR62" s="2">
        <v>1</v>
      </c>
      <c r="TS62" s="5">
        <v>1</v>
      </c>
      <c r="TT62" s="2">
        <v>0</v>
      </c>
      <c r="TU62" s="5">
        <v>0</v>
      </c>
      <c r="TV62" s="2">
        <v>0</v>
      </c>
      <c r="TW62" s="5">
        <v>0</v>
      </c>
      <c r="TX62" s="2">
        <v>0</v>
      </c>
      <c r="TY62" s="5">
        <v>0</v>
      </c>
      <c r="TZ62" s="2">
        <v>0</v>
      </c>
      <c r="UA62" s="5">
        <v>0</v>
      </c>
      <c r="UB62" s="5">
        <v>2</v>
      </c>
      <c r="UC62" s="9">
        <v>1.2448132780082988E-2</v>
      </c>
      <c r="UD62" s="10" t="s">
        <v>2148</v>
      </c>
      <c r="UE62" s="10" t="s">
        <v>2313</v>
      </c>
      <c r="UF62" s="10" t="s">
        <v>2313</v>
      </c>
      <c r="UG62" s="11" t="s">
        <v>2314</v>
      </c>
      <c r="UH62" s="2" t="s">
        <v>2381</v>
      </c>
      <c r="UI62" s="2">
        <v>14798</v>
      </c>
      <c r="UJ62" s="2">
        <v>144897</v>
      </c>
      <c r="UK62" s="2">
        <v>1046</v>
      </c>
      <c r="UL62" s="2">
        <v>283998</v>
      </c>
      <c r="UN62" s="2">
        <v>434349</v>
      </c>
      <c r="UO62" s="2">
        <v>21468</v>
      </c>
      <c r="UP62" s="2">
        <v>196532</v>
      </c>
      <c r="UQ62" s="2">
        <v>101923</v>
      </c>
      <c r="UR62" s="2">
        <v>336550</v>
      </c>
      <c r="US62" s="2">
        <v>127962</v>
      </c>
      <c r="UT62" s="2">
        <v>243415</v>
      </c>
      <c r="UU62" s="2">
        <v>53457</v>
      </c>
      <c r="UV62" s="2" t="s">
        <v>576</v>
      </c>
      <c r="UW62" s="2" t="s">
        <v>2231</v>
      </c>
      <c r="UX62" s="3">
        <v>28659412</v>
      </c>
      <c r="UY62" s="3">
        <v>30257970</v>
      </c>
      <c r="UZ62" s="3">
        <f>IF(UH62="","",SUM(UI62:UU62))</f>
        <v>1960395</v>
      </c>
      <c r="VA62" s="3">
        <f>IF(UH62="","",SUM(SN62:SR62))</f>
        <v>268813</v>
      </c>
      <c r="VB62" s="3">
        <f>IF(UH62="","",IF(VA62=0,"",UZ62+VA62))</f>
        <v>2229208</v>
      </c>
      <c r="VC62" s="21">
        <f t="shared" si="2"/>
        <v>7.3673415632311086</v>
      </c>
      <c r="VD62" s="2">
        <v>2</v>
      </c>
      <c r="VE62" s="2">
        <v>4</v>
      </c>
    </row>
    <row r="63" spans="1:577" x14ac:dyDescent="0.2">
      <c r="A63" s="2">
        <v>421</v>
      </c>
      <c r="B63" s="2" t="s">
        <v>2180</v>
      </c>
      <c r="C63" s="2" t="s">
        <v>587</v>
      </c>
      <c r="D63" s="2" t="s">
        <v>587</v>
      </c>
      <c r="E63" s="2">
        <v>3</v>
      </c>
      <c r="F63" s="2">
        <v>211</v>
      </c>
      <c r="G63" s="2">
        <v>144</v>
      </c>
      <c r="H63" s="2">
        <v>355</v>
      </c>
      <c r="I63" s="2">
        <v>355</v>
      </c>
      <c r="J63" s="2">
        <v>355</v>
      </c>
      <c r="K63" s="2">
        <v>211</v>
      </c>
      <c r="L63" s="2">
        <v>144</v>
      </c>
      <c r="M63" s="2">
        <v>355</v>
      </c>
      <c r="N63" s="2">
        <v>1</v>
      </c>
      <c r="O63" s="2">
        <v>10</v>
      </c>
      <c r="P63" s="2">
        <v>9</v>
      </c>
      <c r="Q63" s="2">
        <v>2</v>
      </c>
      <c r="R63" s="2">
        <v>11</v>
      </c>
      <c r="S63" s="2">
        <v>4</v>
      </c>
      <c r="T63" s="2">
        <v>7</v>
      </c>
      <c r="U63" s="2">
        <v>0</v>
      </c>
      <c r="V63" s="2">
        <v>1</v>
      </c>
      <c r="W63" s="2">
        <v>3</v>
      </c>
      <c r="Z63" s="2">
        <v>98</v>
      </c>
      <c r="AA63" s="2" t="s">
        <v>588</v>
      </c>
      <c r="AB63" s="2">
        <v>19</v>
      </c>
      <c r="AC63" s="2">
        <v>17</v>
      </c>
      <c r="AD63" s="2">
        <v>13</v>
      </c>
      <c r="AE63" s="2">
        <v>3</v>
      </c>
      <c r="AF63" s="2">
        <v>2</v>
      </c>
      <c r="AG63" s="2">
        <v>3</v>
      </c>
      <c r="AH63" s="2">
        <v>1</v>
      </c>
      <c r="AI63" s="2">
        <v>2</v>
      </c>
      <c r="AJ63" s="2">
        <v>3</v>
      </c>
      <c r="AK63" s="2">
        <v>4</v>
      </c>
      <c r="AS63" s="2">
        <v>4</v>
      </c>
      <c r="AT63" s="2">
        <v>1</v>
      </c>
      <c r="AW63" s="2">
        <v>2</v>
      </c>
      <c r="AZ63" s="2">
        <v>1</v>
      </c>
      <c r="BA63" s="2">
        <v>1</v>
      </c>
      <c r="BB63" s="2">
        <v>1</v>
      </c>
      <c r="BC63" s="2">
        <v>1</v>
      </c>
      <c r="BD63" s="2">
        <v>1</v>
      </c>
      <c r="BE63" s="2">
        <v>2</v>
      </c>
      <c r="BF63" s="2">
        <v>1</v>
      </c>
      <c r="BG63" s="2">
        <v>2</v>
      </c>
      <c r="BH63" s="2">
        <v>1</v>
      </c>
      <c r="BI63" s="2">
        <v>2</v>
      </c>
      <c r="BJ63" s="2">
        <v>1</v>
      </c>
      <c r="BK63" s="2">
        <v>2</v>
      </c>
      <c r="BL63" s="2">
        <v>1</v>
      </c>
      <c r="BM63" s="2">
        <v>2</v>
      </c>
      <c r="BN63" s="2">
        <v>1</v>
      </c>
      <c r="BO63" s="2">
        <v>2</v>
      </c>
      <c r="BP63" s="2">
        <v>1</v>
      </c>
      <c r="BQ63" s="2">
        <v>2</v>
      </c>
      <c r="BR63" s="2">
        <v>1</v>
      </c>
      <c r="BS63" s="2">
        <v>2</v>
      </c>
      <c r="BT63" s="2">
        <v>2</v>
      </c>
      <c r="BU63" s="2">
        <v>5</v>
      </c>
      <c r="BV63" s="2">
        <v>2</v>
      </c>
      <c r="BW63" s="2">
        <v>5</v>
      </c>
      <c r="BX63" s="2">
        <v>1</v>
      </c>
      <c r="BY63" s="2">
        <v>2</v>
      </c>
      <c r="BZ63" s="2">
        <v>1</v>
      </c>
      <c r="CA63" s="2">
        <v>2</v>
      </c>
      <c r="CB63" s="2">
        <v>1</v>
      </c>
      <c r="CC63" s="2">
        <v>2</v>
      </c>
      <c r="CD63" s="2">
        <v>1</v>
      </c>
      <c r="CE63" s="2">
        <v>2</v>
      </c>
      <c r="CF63" s="2">
        <v>1</v>
      </c>
      <c r="CG63" s="2">
        <v>2</v>
      </c>
      <c r="CH63" s="2">
        <v>1</v>
      </c>
      <c r="CI63" s="2">
        <v>3</v>
      </c>
      <c r="CJ63" s="2" t="s">
        <v>589</v>
      </c>
      <c r="CK63" s="2">
        <v>47</v>
      </c>
      <c r="CL63" s="2" t="s">
        <v>590</v>
      </c>
      <c r="CM63" s="2">
        <v>44</v>
      </c>
      <c r="CN63" s="2" t="s">
        <v>591</v>
      </c>
      <c r="CO63" s="2">
        <v>27</v>
      </c>
      <c r="CP63" s="2" t="s">
        <v>592</v>
      </c>
      <c r="CQ63" s="2">
        <v>40</v>
      </c>
      <c r="CR63" s="2" t="s">
        <v>593</v>
      </c>
      <c r="CS63" s="2">
        <v>38</v>
      </c>
      <c r="CT63" s="2">
        <v>1</v>
      </c>
      <c r="CU63" s="2">
        <v>2</v>
      </c>
      <c r="CV63" s="2">
        <v>3</v>
      </c>
      <c r="CW63" s="2">
        <v>4</v>
      </c>
      <c r="CX63" s="2">
        <v>5</v>
      </c>
      <c r="CZ63" s="2">
        <v>1</v>
      </c>
      <c r="DA63" s="2">
        <v>2</v>
      </c>
      <c r="DB63" s="2">
        <v>1</v>
      </c>
      <c r="DC63" s="2">
        <v>2</v>
      </c>
      <c r="DD63" s="2">
        <v>1</v>
      </c>
      <c r="DE63" s="2">
        <v>1</v>
      </c>
      <c r="DF63" s="2">
        <v>1</v>
      </c>
      <c r="DG63" s="2">
        <v>2</v>
      </c>
      <c r="DH63" s="2">
        <v>1</v>
      </c>
      <c r="DI63" s="2">
        <v>2</v>
      </c>
      <c r="DJ63" s="2">
        <v>1</v>
      </c>
      <c r="DK63" s="2">
        <v>2</v>
      </c>
      <c r="DL63" s="2">
        <v>2</v>
      </c>
      <c r="DM63" s="2">
        <v>1</v>
      </c>
      <c r="DN63" s="2">
        <v>1</v>
      </c>
      <c r="DO63" s="2">
        <v>2</v>
      </c>
      <c r="DP63" s="2">
        <v>2</v>
      </c>
      <c r="DQ63" s="2">
        <v>2</v>
      </c>
      <c r="DR63" s="2">
        <v>1</v>
      </c>
      <c r="DS63" s="2">
        <v>1</v>
      </c>
      <c r="DX63" s="2">
        <v>1</v>
      </c>
      <c r="DY63" s="2">
        <v>1</v>
      </c>
      <c r="DZ63" s="2">
        <v>1</v>
      </c>
      <c r="EA63" s="2">
        <v>2</v>
      </c>
      <c r="EB63" s="2">
        <v>1</v>
      </c>
      <c r="EC63" s="2">
        <v>1</v>
      </c>
      <c r="ED63" s="2">
        <v>1</v>
      </c>
      <c r="EE63" s="2">
        <v>2</v>
      </c>
      <c r="EF63" s="2">
        <v>1</v>
      </c>
      <c r="EG63" s="2">
        <v>2</v>
      </c>
      <c r="EH63" s="2">
        <v>1</v>
      </c>
      <c r="EI63" s="2">
        <v>2</v>
      </c>
      <c r="EJ63" s="2" t="s">
        <v>594</v>
      </c>
      <c r="EK63" s="2">
        <v>20</v>
      </c>
      <c r="EL63" s="2">
        <v>21</v>
      </c>
      <c r="EM63" s="2">
        <v>13</v>
      </c>
      <c r="EN63" s="2">
        <v>17</v>
      </c>
      <c r="EQ63" s="2" t="s">
        <v>77</v>
      </c>
      <c r="ER63" s="2">
        <v>187</v>
      </c>
      <c r="ES63" s="2">
        <v>0</v>
      </c>
      <c r="ET63" s="2" t="s">
        <v>595</v>
      </c>
      <c r="EU63" s="2">
        <v>156</v>
      </c>
      <c r="EV63" s="2">
        <v>0</v>
      </c>
      <c r="EW63" s="2" t="s">
        <v>190</v>
      </c>
      <c r="EX63" s="2">
        <v>118</v>
      </c>
      <c r="EY63" s="2">
        <v>0</v>
      </c>
      <c r="EZ63" s="2" t="s">
        <v>190</v>
      </c>
      <c r="FA63" s="2">
        <v>118</v>
      </c>
      <c r="FB63" s="2">
        <v>0</v>
      </c>
      <c r="FC63" s="2" t="s">
        <v>74</v>
      </c>
      <c r="FD63" s="2">
        <v>23</v>
      </c>
      <c r="FE63" s="2">
        <v>7512</v>
      </c>
      <c r="FF63" s="2" t="s">
        <v>596</v>
      </c>
      <c r="FG63" s="2">
        <v>80</v>
      </c>
      <c r="FH63" s="2">
        <v>10650</v>
      </c>
      <c r="FI63" s="2" t="s">
        <v>597</v>
      </c>
      <c r="FJ63" s="2">
        <v>111</v>
      </c>
      <c r="FK63" s="2">
        <v>0</v>
      </c>
      <c r="FL63" s="2" t="s">
        <v>596</v>
      </c>
      <c r="FM63" s="2">
        <v>80</v>
      </c>
      <c r="FN63" s="2">
        <v>10649</v>
      </c>
      <c r="FO63" s="2" t="s">
        <v>598</v>
      </c>
      <c r="FP63" s="2">
        <v>6</v>
      </c>
      <c r="FQ63" s="2">
        <v>0</v>
      </c>
      <c r="FR63" s="2" t="s">
        <v>599</v>
      </c>
      <c r="FS63" s="2">
        <v>87</v>
      </c>
      <c r="FT63" s="2">
        <v>17672</v>
      </c>
      <c r="FW63" s="2">
        <v>0</v>
      </c>
      <c r="FZ63" s="2">
        <v>0</v>
      </c>
      <c r="GC63" s="2">
        <v>0</v>
      </c>
      <c r="GF63" s="2">
        <v>2</v>
      </c>
      <c r="GG63" s="2">
        <v>5</v>
      </c>
      <c r="GH63" s="2">
        <v>1</v>
      </c>
      <c r="GI63" s="2">
        <v>1</v>
      </c>
      <c r="GJ63" s="2">
        <v>1</v>
      </c>
      <c r="GK63" s="2">
        <v>2</v>
      </c>
      <c r="GL63" s="2">
        <v>1</v>
      </c>
      <c r="GM63" s="2">
        <v>2</v>
      </c>
      <c r="GN63" s="2">
        <v>2</v>
      </c>
      <c r="GO63" s="2">
        <v>5</v>
      </c>
      <c r="GT63" s="2">
        <v>1</v>
      </c>
      <c r="GU63" s="2">
        <v>2</v>
      </c>
      <c r="GV63" s="2">
        <v>1</v>
      </c>
      <c r="GW63" s="2">
        <v>2</v>
      </c>
      <c r="GX63" s="2">
        <v>1</v>
      </c>
      <c r="GY63" s="2">
        <v>2</v>
      </c>
      <c r="HJ63" s="3"/>
      <c r="HK63" s="2" t="s">
        <v>600</v>
      </c>
      <c r="HL63" s="2">
        <v>24</v>
      </c>
      <c r="HN63" s="3">
        <v>13518</v>
      </c>
      <c r="HO63" s="2" t="s">
        <v>118</v>
      </c>
      <c r="HP63" s="2">
        <v>31</v>
      </c>
      <c r="HR63" s="2">
        <v>53966</v>
      </c>
      <c r="HS63" s="2" t="s">
        <v>74</v>
      </c>
      <c r="HT63" s="2">
        <v>7</v>
      </c>
      <c r="HV63" s="2">
        <v>0</v>
      </c>
      <c r="ID63" s="2">
        <v>1</v>
      </c>
      <c r="IE63" s="2">
        <v>1</v>
      </c>
      <c r="IF63" s="2">
        <v>2</v>
      </c>
      <c r="IG63" s="2">
        <v>2</v>
      </c>
      <c r="JF63" s="2">
        <v>2</v>
      </c>
      <c r="JL63" s="2" t="s">
        <v>532</v>
      </c>
      <c r="JM63" s="2">
        <v>4</v>
      </c>
      <c r="JN63" s="2">
        <v>9600</v>
      </c>
      <c r="KD63" s="2">
        <v>3</v>
      </c>
      <c r="KJ63" s="2">
        <v>12</v>
      </c>
      <c r="KK63" s="4">
        <v>2.2000000000000002</v>
      </c>
      <c r="KL63" s="2">
        <v>256</v>
      </c>
      <c r="KM63" s="2">
        <v>53</v>
      </c>
      <c r="KO63" s="5"/>
      <c r="KS63" s="6"/>
      <c r="LH63" s="2">
        <v>6</v>
      </c>
      <c r="LI63" s="2">
        <v>3</v>
      </c>
      <c r="LJ63" s="2">
        <v>1</v>
      </c>
      <c r="LK63" s="2">
        <v>2</v>
      </c>
      <c r="LL63" s="2">
        <v>3</v>
      </c>
      <c r="LN63" s="2">
        <v>1</v>
      </c>
      <c r="LO63" s="2">
        <v>2</v>
      </c>
      <c r="LP63" s="2">
        <v>2</v>
      </c>
      <c r="LQ63" s="2">
        <v>2</v>
      </c>
      <c r="LR63" s="2">
        <v>2</v>
      </c>
      <c r="LX63" s="2">
        <v>2</v>
      </c>
      <c r="LY63" s="2">
        <v>4</v>
      </c>
      <c r="MG63" s="2">
        <v>2</v>
      </c>
      <c r="MH63" s="2">
        <v>4</v>
      </c>
      <c r="MK63" s="2">
        <v>2</v>
      </c>
      <c r="ML63" s="2">
        <v>3</v>
      </c>
      <c r="MQ63" s="2">
        <v>2</v>
      </c>
      <c r="MS63" s="2">
        <v>1</v>
      </c>
      <c r="MT63" s="2">
        <v>2</v>
      </c>
      <c r="MU63" s="2">
        <v>3</v>
      </c>
      <c r="MV63" s="2">
        <v>98</v>
      </c>
      <c r="MW63" s="2" t="s">
        <v>601</v>
      </c>
      <c r="NA63" s="2">
        <v>1</v>
      </c>
      <c r="NB63" s="2">
        <v>2</v>
      </c>
      <c r="NC63" s="2">
        <v>3</v>
      </c>
      <c r="NE63" s="2">
        <v>1</v>
      </c>
      <c r="NF63" s="2">
        <v>1</v>
      </c>
      <c r="NG63" s="2">
        <v>6</v>
      </c>
      <c r="NH63" s="2">
        <v>6</v>
      </c>
      <c r="NI63" s="2">
        <v>6</v>
      </c>
      <c r="NJ63" s="2">
        <v>6</v>
      </c>
      <c r="NK63" s="2">
        <v>6</v>
      </c>
      <c r="NO63" s="2">
        <v>1</v>
      </c>
      <c r="NP63" s="2">
        <v>2</v>
      </c>
      <c r="NQ63" s="2">
        <v>2</v>
      </c>
      <c r="NR63" s="2">
        <v>2</v>
      </c>
      <c r="NS63" s="2">
        <v>2</v>
      </c>
      <c r="NT63" s="2">
        <v>2</v>
      </c>
      <c r="NV63" s="2">
        <v>3</v>
      </c>
      <c r="NW63" s="2">
        <v>486</v>
      </c>
      <c r="OJ63" s="2">
        <v>1</v>
      </c>
      <c r="OK63" s="2">
        <v>1</v>
      </c>
      <c r="OL63" s="2">
        <v>1</v>
      </c>
      <c r="OM63" s="2">
        <v>1</v>
      </c>
      <c r="ON63" s="2">
        <v>1</v>
      </c>
      <c r="OO63" s="2">
        <v>1</v>
      </c>
      <c r="OP63" s="2">
        <v>98</v>
      </c>
      <c r="OQ63" s="2" t="s">
        <v>602</v>
      </c>
      <c r="OR63" s="2">
        <v>1</v>
      </c>
      <c r="OS63" s="2">
        <v>2</v>
      </c>
      <c r="OT63" s="2">
        <v>1</v>
      </c>
      <c r="OU63" s="2">
        <v>1</v>
      </c>
      <c r="OV63" s="2">
        <v>1</v>
      </c>
      <c r="OW63" s="2">
        <v>1</v>
      </c>
      <c r="OX63" s="2">
        <v>1</v>
      </c>
      <c r="OY63" s="2">
        <v>1</v>
      </c>
      <c r="OZ63" s="2">
        <v>1</v>
      </c>
      <c r="PA63" s="2">
        <v>1</v>
      </c>
      <c r="PB63" s="2">
        <v>1</v>
      </c>
      <c r="PC63" s="2" t="s">
        <v>603</v>
      </c>
      <c r="PD63" s="2">
        <v>30</v>
      </c>
      <c r="PE63" s="2">
        <v>29</v>
      </c>
      <c r="PF63" s="2">
        <v>23</v>
      </c>
      <c r="PG63" s="2">
        <v>18</v>
      </c>
      <c r="PH63" s="2">
        <v>12</v>
      </c>
      <c r="PJ63" s="2">
        <v>1</v>
      </c>
      <c r="PK63" s="2">
        <v>3</v>
      </c>
      <c r="PL63" s="2">
        <v>2</v>
      </c>
      <c r="PM63" s="2">
        <v>1</v>
      </c>
      <c r="PO63" s="2">
        <v>1</v>
      </c>
      <c r="PR63" s="2">
        <v>99</v>
      </c>
      <c r="PV63" s="2">
        <v>2</v>
      </c>
      <c r="PW63" s="2">
        <v>2</v>
      </c>
      <c r="PX63" s="2">
        <v>1</v>
      </c>
      <c r="PY63" s="2">
        <v>2</v>
      </c>
      <c r="PZ63" s="2">
        <v>1</v>
      </c>
      <c r="QA63" s="2">
        <v>1</v>
      </c>
      <c r="QB63" s="2">
        <v>1</v>
      </c>
      <c r="QC63" s="2">
        <v>1</v>
      </c>
      <c r="QD63" s="2">
        <v>1</v>
      </c>
      <c r="QE63" s="2">
        <v>1</v>
      </c>
      <c r="QF63" s="2">
        <v>1</v>
      </c>
      <c r="QG63" s="2">
        <v>1</v>
      </c>
      <c r="QJ63" s="2">
        <v>3</v>
      </c>
      <c r="QK63" s="2">
        <v>3</v>
      </c>
      <c r="QL63" s="2">
        <v>2</v>
      </c>
      <c r="QM63" s="2">
        <v>2</v>
      </c>
      <c r="QN63" s="2">
        <v>1</v>
      </c>
      <c r="QO63" s="2">
        <v>1</v>
      </c>
      <c r="QP63" s="2">
        <v>2</v>
      </c>
      <c r="QQ63" s="2">
        <v>2</v>
      </c>
      <c r="QR63" s="2">
        <v>1</v>
      </c>
      <c r="QS63" s="2">
        <v>1</v>
      </c>
      <c r="QT63" s="2">
        <v>1</v>
      </c>
      <c r="QU63" s="2">
        <v>2</v>
      </c>
      <c r="QV63" s="2">
        <v>12</v>
      </c>
      <c r="QW63" s="2">
        <v>8</v>
      </c>
      <c r="QX63" s="2">
        <v>13</v>
      </c>
      <c r="QY63" s="2">
        <v>1</v>
      </c>
      <c r="QZ63" s="2">
        <v>1</v>
      </c>
      <c r="RA63" s="2">
        <v>2</v>
      </c>
      <c r="RB63" s="2">
        <v>2</v>
      </c>
      <c r="RE63" s="2">
        <v>2</v>
      </c>
      <c r="RI63" s="2">
        <v>1</v>
      </c>
      <c r="RJ63" s="2">
        <v>1</v>
      </c>
      <c r="RP63" s="2">
        <v>1</v>
      </c>
      <c r="RS63" s="2">
        <v>1</v>
      </c>
      <c r="RU63" s="2">
        <v>3</v>
      </c>
      <c r="RZ63" s="2">
        <v>3</v>
      </c>
      <c r="SA63" s="2">
        <v>1</v>
      </c>
      <c r="SB63" s="2">
        <v>2</v>
      </c>
      <c r="SD63" s="2">
        <v>99</v>
      </c>
      <c r="SG63" s="2">
        <v>99</v>
      </c>
      <c r="SJ63" s="2">
        <v>99</v>
      </c>
      <c r="SM63" s="2">
        <v>1</v>
      </c>
      <c r="SN63" s="2">
        <v>341959</v>
      </c>
      <c r="SO63" s="2">
        <v>0</v>
      </c>
      <c r="SP63" s="2">
        <v>2360</v>
      </c>
      <c r="SQ63" s="2">
        <v>134341</v>
      </c>
      <c r="SR63" s="2">
        <v>0</v>
      </c>
      <c r="SS63" s="7">
        <v>568</v>
      </c>
      <c r="ST63" s="2">
        <v>2</v>
      </c>
      <c r="SU63" s="2">
        <v>4</v>
      </c>
      <c r="SV63" s="2">
        <v>6</v>
      </c>
      <c r="SW63" s="2">
        <v>4</v>
      </c>
      <c r="SX63" s="2">
        <v>3</v>
      </c>
      <c r="SY63" s="2">
        <v>5</v>
      </c>
      <c r="SZ63" s="2">
        <v>5</v>
      </c>
      <c r="TA63" s="2">
        <v>50</v>
      </c>
      <c r="TB63" s="2">
        <v>37</v>
      </c>
      <c r="TC63" s="2">
        <v>0</v>
      </c>
      <c r="TD63" s="2">
        <v>0</v>
      </c>
      <c r="TE63" s="2">
        <v>0</v>
      </c>
      <c r="TF63" s="2">
        <v>13</v>
      </c>
      <c r="TG63" s="2">
        <v>0</v>
      </c>
      <c r="TH63" s="8" t="s">
        <v>1749</v>
      </c>
      <c r="TI63" s="2">
        <v>16</v>
      </c>
      <c r="TJ63" s="2">
        <v>1</v>
      </c>
      <c r="TK63" s="2">
        <v>12</v>
      </c>
      <c r="TL63" s="2">
        <v>9</v>
      </c>
      <c r="TM63" s="2">
        <v>13</v>
      </c>
      <c r="TN63" s="2" t="s">
        <v>65</v>
      </c>
      <c r="TO63" s="2">
        <v>1</v>
      </c>
      <c r="TP63" s="2">
        <v>1</v>
      </c>
      <c r="TQ63" s="5">
        <v>1</v>
      </c>
      <c r="TR63" s="2">
        <v>0</v>
      </c>
      <c r="TS63" s="5">
        <v>0</v>
      </c>
      <c r="TT63" s="2">
        <v>0</v>
      </c>
      <c r="TU63" s="5">
        <v>0</v>
      </c>
      <c r="TV63" s="2">
        <v>0</v>
      </c>
      <c r="TW63" s="5">
        <v>0</v>
      </c>
      <c r="TX63" s="2">
        <v>0</v>
      </c>
      <c r="TY63" s="5">
        <v>0</v>
      </c>
      <c r="TZ63" s="2">
        <v>0</v>
      </c>
      <c r="UA63" s="5">
        <v>0</v>
      </c>
      <c r="UB63" s="5">
        <v>1</v>
      </c>
      <c r="UC63" s="9">
        <v>6.2240663900414942E-3</v>
      </c>
      <c r="UD63" s="10" t="s">
        <v>2316</v>
      </c>
      <c r="UE63" s="10" t="s">
        <v>2312</v>
      </c>
      <c r="UF63" s="10" t="s">
        <v>2313</v>
      </c>
      <c r="UG63" s="11" t="s">
        <v>2314</v>
      </c>
      <c r="UH63" s="2" t="s">
        <v>2382</v>
      </c>
      <c r="UI63" s="2">
        <v>33052</v>
      </c>
      <c r="UJ63" s="2">
        <v>29319</v>
      </c>
      <c r="UL63" s="2">
        <v>547915</v>
      </c>
      <c r="UM63" s="2">
        <v>153179</v>
      </c>
      <c r="UN63" s="2">
        <v>87405</v>
      </c>
      <c r="UO63" s="2">
        <v>1506</v>
      </c>
      <c r="UP63" s="2">
        <v>4083</v>
      </c>
      <c r="UQ63" s="2">
        <v>37666</v>
      </c>
      <c r="UR63" s="2">
        <v>14545</v>
      </c>
      <c r="UT63" s="2">
        <v>164363</v>
      </c>
      <c r="UU63" s="2">
        <v>59980</v>
      </c>
      <c r="UV63" s="2" t="s">
        <v>2180</v>
      </c>
      <c r="UW63" s="2" t="s">
        <v>587</v>
      </c>
      <c r="UX63" s="3">
        <v>10605318</v>
      </c>
      <c r="UY63" s="3">
        <v>12147252</v>
      </c>
      <c r="UZ63" s="3">
        <f>IF(UH63="","",SUM(UI63:UU63))</f>
        <v>1133013</v>
      </c>
      <c r="VA63" s="3">
        <f>IF(UH63="","",SUM(SN63:SR63))</f>
        <v>478660</v>
      </c>
      <c r="VB63" s="3">
        <f>IF(UH63="","",IF(VA63=0,"",UZ63+VA63))</f>
        <v>1611673</v>
      </c>
      <c r="VC63" s="21">
        <f t="shared" si="2"/>
        <v>13.267799169721679</v>
      </c>
      <c r="VD63" s="2">
        <v>2</v>
      </c>
      <c r="VE63" s="2">
        <v>4</v>
      </c>
    </row>
    <row r="64" spans="1:577" x14ac:dyDescent="0.2">
      <c r="A64" s="2">
        <v>429</v>
      </c>
      <c r="B64" s="2" t="s">
        <v>2232</v>
      </c>
      <c r="C64" s="2" t="s">
        <v>2233</v>
      </c>
      <c r="D64" s="2" t="s">
        <v>604</v>
      </c>
      <c r="E64" s="2">
        <v>3</v>
      </c>
      <c r="F64" s="2">
        <v>136</v>
      </c>
      <c r="G64" s="2">
        <v>279</v>
      </c>
      <c r="H64" s="2">
        <v>415</v>
      </c>
      <c r="I64" s="2">
        <v>276</v>
      </c>
      <c r="J64" s="2">
        <v>276</v>
      </c>
      <c r="K64" s="2">
        <v>127</v>
      </c>
      <c r="L64" s="2">
        <v>149</v>
      </c>
      <c r="M64" s="2">
        <v>276</v>
      </c>
      <c r="N64" s="2">
        <v>2</v>
      </c>
      <c r="O64" s="2">
        <v>5</v>
      </c>
      <c r="P64" s="2">
        <v>7</v>
      </c>
      <c r="Q64" s="2">
        <v>0</v>
      </c>
      <c r="R64" s="2">
        <v>7</v>
      </c>
      <c r="S64" s="2">
        <v>0</v>
      </c>
      <c r="T64" s="2">
        <v>6</v>
      </c>
      <c r="U64" s="2">
        <v>0</v>
      </c>
      <c r="V64" s="2">
        <v>1</v>
      </c>
      <c r="W64" s="2">
        <v>2</v>
      </c>
      <c r="X64" s="2">
        <v>3</v>
      </c>
      <c r="AE64" s="2">
        <v>4</v>
      </c>
      <c r="AF64" s="2">
        <v>3</v>
      </c>
      <c r="AG64" s="2">
        <v>1</v>
      </c>
      <c r="AH64" s="2">
        <v>1</v>
      </c>
      <c r="AJ64" s="2">
        <v>1</v>
      </c>
      <c r="AK64" s="2">
        <v>2</v>
      </c>
      <c r="AL64" s="2">
        <v>3</v>
      </c>
      <c r="AM64" s="2">
        <v>4</v>
      </c>
      <c r="AS64" s="2">
        <v>4</v>
      </c>
      <c r="AT64" s="2">
        <v>1</v>
      </c>
      <c r="AW64" s="2">
        <v>1</v>
      </c>
      <c r="AX64" s="2" t="s">
        <v>1659</v>
      </c>
      <c r="AY64" s="2">
        <v>2</v>
      </c>
      <c r="AZ64" s="2">
        <v>1</v>
      </c>
      <c r="BA64" s="2">
        <v>1</v>
      </c>
      <c r="BB64" s="2">
        <v>1</v>
      </c>
      <c r="BC64" s="2">
        <v>1</v>
      </c>
      <c r="BD64" s="2">
        <v>1</v>
      </c>
      <c r="BE64" s="2">
        <v>1</v>
      </c>
      <c r="BF64" s="2">
        <v>1</v>
      </c>
      <c r="BG64" s="2">
        <v>1</v>
      </c>
      <c r="BH64" s="2">
        <v>1</v>
      </c>
      <c r="BI64" s="2">
        <v>1</v>
      </c>
      <c r="BJ64" s="2">
        <v>2</v>
      </c>
      <c r="BK64" s="2">
        <v>5</v>
      </c>
      <c r="BL64" s="2">
        <v>1</v>
      </c>
      <c r="BM64" s="2">
        <v>1</v>
      </c>
      <c r="BN64" s="2">
        <v>2</v>
      </c>
      <c r="BO64" s="2">
        <v>5</v>
      </c>
      <c r="BP64" s="2">
        <v>1</v>
      </c>
      <c r="BQ64" s="2">
        <v>1</v>
      </c>
      <c r="BR64" s="2">
        <v>2</v>
      </c>
      <c r="BS64" s="2">
        <v>5</v>
      </c>
      <c r="BT64" s="2">
        <v>2</v>
      </c>
      <c r="BU64" s="2">
        <v>5</v>
      </c>
      <c r="BV64" s="2">
        <v>2</v>
      </c>
      <c r="BW64" s="2">
        <v>5</v>
      </c>
      <c r="BX64" s="2">
        <v>2</v>
      </c>
      <c r="BY64" s="2">
        <v>5</v>
      </c>
      <c r="BZ64" s="2">
        <v>2</v>
      </c>
      <c r="CA64" s="2">
        <v>5</v>
      </c>
      <c r="CB64" s="2">
        <v>2</v>
      </c>
      <c r="CC64" s="2">
        <v>5</v>
      </c>
      <c r="CD64" s="2">
        <v>2</v>
      </c>
      <c r="CE64" s="2">
        <v>5</v>
      </c>
      <c r="CF64" s="2">
        <v>2</v>
      </c>
      <c r="CG64" s="2">
        <v>5</v>
      </c>
      <c r="CH64" s="2">
        <v>2</v>
      </c>
      <c r="CI64" s="2">
        <v>5</v>
      </c>
      <c r="CZ64" s="2">
        <v>1</v>
      </c>
      <c r="DA64" s="2">
        <v>2</v>
      </c>
      <c r="DB64" s="2">
        <v>1</v>
      </c>
      <c r="DC64" s="2">
        <v>2</v>
      </c>
      <c r="DD64" s="2">
        <v>1</v>
      </c>
      <c r="DE64" s="2">
        <v>2</v>
      </c>
      <c r="DF64" s="2">
        <v>1</v>
      </c>
      <c r="DG64" s="2">
        <v>2</v>
      </c>
      <c r="DH64" s="2">
        <v>1</v>
      </c>
      <c r="DI64" s="2">
        <v>2</v>
      </c>
      <c r="DL64" s="2">
        <v>1</v>
      </c>
      <c r="DM64" s="2">
        <v>2</v>
      </c>
      <c r="DP64" s="2">
        <v>1</v>
      </c>
      <c r="DQ64" s="2">
        <v>2</v>
      </c>
      <c r="EK64" s="2">
        <v>99</v>
      </c>
      <c r="EQ64" s="2" t="s">
        <v>605</v>
      </c>
      <c r="ER64" s="2">
        <v>118</v>
      </c>
      <c r="ES64" s="2">
        <v>0</v>
      </c>
      <c r="ET64" s="2" t="s">
        <v>77</v>
      </c>
      <c r="EU64" s="2">
        <v>187</v>
      </c>
      <c r="EV64" s="2">
        <v>0</v>
      </c>
      <c r="EW64" s="2" t="s">
        <v>605</v>
      </c>
      <c r="EX64" s="2">
        <v>118</v>
      </c>
      <c r="EY64" s="2">
        <v>0</v>
      </c>
      <c r="EZ64" s="2" t="s">
        <v>605</v>
      </c>
      <c r="FA64" s="2">
        <v>118</v>
      </c>
      <c r="FB64" s="2">
        <v>0</v>
      </c>
      <c r="FC64" s="2" t="s">
        <v>605</v>
      </c>
      <c r="FD64" s="2">
        <v>118</v>
      </c>
      <c r="FE64" s="2">
        <v>0</v>
      </c>
      <c r="FH64" s="2">
        <v>0</v>
      </c>
      <c r="FI64" s="2" t="s">
        <v>606</v>
      </c>
      <c r="FJ64" s="2">
        <v>111</v>
      </c>
      <c r="FK64" s="2">
        <v>0</v>
      </c>
      <c r="FN64" s="2">
        <v>0</v>
      </c>
      <c r="FO64" s="2" t="s">
        <v>607</v>
      </c>
      <c r="FP64" s="2">
        <v>198</v>
      </c>
      <c r="FQ64" s="2">
        <v>0</v>
      </c>
      <c r="FT64" s="2">
        <v>0</v>
      </c>
      <c r="FW64" s="2">
        <v>0</v>
      </c>
      <c r="FZ64" s="2">
        <v>0</v>
      </c>
      <c r="GC64" s="2">
        <v>0</v>
      </c>
      <c r="GF64" s="2">
        <v>1</v>
      </c>
      <c r="GG64" s="2">
        <v>1</v>
      </c>
      <c r="GH64" s="2">
        <v>1</v>
      </c>
      <c r="GI64" s="2">
        <v>1</v>
      </c>
      <c r="GJ64" s="2">
        <v>1</v>
      </c>
      <c r="GK64" s="2">
        <v>1</v>
      </c>
      <c r="GL64" s="2">
        <v>2</v>
      </c>
      <c r="GM64" s="2">
        <v>5</v>
      </c>
      <c r="GN64" s="2">
        <v>2</v>
      </c>
      <c r="GO64" s="2">
        <v>5</v>
      </c>
      <c r="GR64" s="2">
        <v>1</v>
      </c>
      <c r="GS64" s="2">
        <v>2</v>
      </c>
      <c r="GT64" s="2">
        <v>1</v>
      </c>
      <c r="GU64" s="2">
        <v>2</v>
      </c>
      <c r="GV64" s="2">
        <v>1</v>
      </c>
      <c r="GW64" s="2">
        <v>2</v>
      </c>
      <c r="HG64" s="2" t="s">
        <v>608</v>
      </c>
      <c r="HH64" s="2">
        <v>11</v>
      </c>
      <c r="HJ64" s="3">
        <v>0</v>
      </c>
      <c r="HK64" s="2" t="s">
        <v>95</v>
      </c>
      <c r="HL64" s="2">
        <v>34</v>
      </c>
      <c r="HN64" s="3">
        <v>0</v>
      </c>
      <c r="HO64" s="2" t="s">
        <v>524</v>
      </c>
      <c r="HP64" s="2">
        <v>31</v>
      </c>
      <c r="HR64" s="2">
        <v>0</v>
      </c>
      <c r="ID64" s="2">
        <v>1</v>
      </c>
      <c r="IE64" s="2">
        <v>1</v>
      </c>
      <c r="IF64" s="2">
        <v>2</v>
      </c>
      <c r="IG64" s="2">
        <v>2</v>
      </c>
      <c r="JF64" s="2">
        <v>1</v>
      </c>
      <c r="KD64" s="2">
        <v>2</v>
      </c>
      <c r="KJ64" s="2">
        <v>6</v>
      </c>
      <c r="KK64" s="4">
        <v>2.2000000000000002</v>
      </c>
      <c r="KL64" s="2">
        <v>8</v>
      </c>
      <c r="KM64" s="2">
        <v>8</v>
      </c>
      <c r="KO64" s="5"/>
      <c r="KS64" s="6"/>
      <c r="LH64" s="2">
        <v>1</v>
      </c>
      <c r="LI64" s="2">
        <v>1</v>
      </c>
      <c r="LJ64" s="2">
        <v>1</v>
      </c>
      <c r="LK64" s="2">
        <v>2</v>
      </c>
      <c r="LN64" s="2">
        <v>2</v>
      </c>
      <c r="LO64" s="2">
        <v>2</v>
      </c>
      <c r="LP64" s="2">
        <v>2</v>
      </c>
      <c r="LQ64" s="2">
        <v>2</v>
      </c>
      <c r="LR64" s="2">
        <v>2</v>
      </c>
      <c r="LX64" s="2">
        <v>1</v>
      </c>
      <c r="LY64" s="2">
        <v>2</v>
      </c>
      <c r="MK64" s="2">
        <v>2</v>
      </c>
      <c r="ML64" s="2">
        <v>1</v>
      </c>
      <c r="MQ64" s="2">
        <v>1</v>
      </c>
      <c r="NA64" s="2">
        <v>1</v>
      </c>
      <c r="NB64" s="2">
        <v>2</v>
      </c>
      <c r="NC64" s="2">
        <v>3</v>
      </c>
      <c r="NE64" s="2">
        <v>2</v>
      </c>
      <c r="NF64" s="2">
        <v>1</v>
      </c>
      <c r="NG64" s="2">
        <v>6</v>
      </c>
      <c r="NH64" s="2">
        <v>6</v>
      </c>
      <c r="NI64" s="2">
        <v>6</v>
      </c>
      <c r="NJ64" s="2">
        <v>6</v>
      </c>
      <c r="NK64" s="2">
        <v>6</v>
      </c>
      <c r="NO64" s="2">
        <v>1</v>
      </c>
      <c r="NP64" s="2">
        <v>1</v>
      </c>
      <c r="NQ64" s="2">
        <v>1</v>
      </c>
      <c r="NR64" s="2">
        <v>1</v>
      </c>
      <c r="NS64" s="2">
        <v>1</v>
      </c>
      <c r="NT64" s="2">
        <v>1</v>
      </c>
      <c r="NV64" s="2">
        <v>4</v>
      </c>
      <c r="NW64" s="2">
        <v>9999</v>
      </c>
      <c r="OJ64" s="2">
        <v>1</v>
      </c>
      <c r="OK64" s="2">
        <v>1</v>
      </c>
      <c r="OL64" s="2">
        <v>1</v>
      </c>
      <c r="OM64" s="2">
        <v>1</v>
      </c>
      <c r="ON64" s="2">
        <v>2</v>
      </c>
      <c r="OO64" s="2">
        <v>2</v>
      </c>
      <c r="OP64" s="2">
        <v>1</v>
      </c>
      <c r="OS64" s="2">
        <v>2</v>
      </c>
      <c r="OT64" s="2">
        <v>1</v>
      </c>
      <c r="OU64" s="2">
        <v>1</v>
      </c>
      <c r="OV64" s="2">
        <v>1</v>
      </c>
      <c r="OW64" s="2">
        <v>1</v>
      </c>
      <c r="OX64" s="2">
        <v>1</v>
      </c>
      <c r="OY64" s="2">
        <v>1</v>
      </c>
      <c r="OZ64" s="2">
        <v>2</v>
      </c>
      <c r="PA64" s="2">
        <v>1</v>
      </c>
      <c r="PB64" s="2">
        <v>2</v>
      </c>
      <c r="PJ64" s="2">
        <v>1</v>
      </c>
      <c r="PK64" s="2">
        <v>4</v>
      </c>
      <c r="PL64" s="2">
        <v>4</v>
      </c>
      <c r="PM64" s="2">
        <v>1</v>
      </c>
      <c r="PO64" s="2">
        <v>1</v>
      </c>
      <c r="PR64" s="2">
        <v>99</v>
      </c>
      <c r="PV64" s="2">
        <v>1</v>
      </c>
      <c r="PW64" s="2">
        <v>1</v>
      </c>
      <c r="PX64" s="2">
        <v>1</v>
      </c>
      <c r="PY64" s="2">
        <v>1</v>
      </c>
      <c r="PZ64" s="2">
        <v>1</v>
      </c>
      <c r="QA64" s="2">
        <v>1</v>
      </c>
      <c r="QB64" s="2">
        <v>1</v>
      </c>
      <c r="QC64" s="2">
        <v>1</v>
      </c>
      <c r="QD64" s="2">
        <v>2</v>
      </c>
      <c r="QE64" s="2">
        <v>2</v>
      </c>
      <c r="QF64" s="2">
        <v>2</v>
      </c>
      <c r="QG64" s="2">
        <v>2</v>
      </c>
      <c r="QH64" s="2">
        <v>4</v>
      </c>
      <c r="QI64" s="2">
        <v>4</v>
      </c>
      <c r="QL64" s="2">
        <v>2</v>
      </c>
      <c r="QM64" s="2">
        <v>2</v>
      </c>
      <c r="QN64" s="2">
        <v>2</v>
      </c>
      <c r="QO64" s="2">
        <v>2</v>
      </c>
      <c r="QP64" s="2">
        <v>2</v>
      </c>
      <c r="QQ64" s="2">
        <v>2</v>
      </c>
      <c r="QR64" s="2">
        <v>1</v>
      </c>
      <c r="QS64" s="2">
        <v>2</v>
      </c>
      <c r="QT64" s="2">
        <v>1</v>
      </c>
      <c r="QU64" s="2">
        <v>1</v>
      </c>
      <c r="QV64" s="2">
        <v>3</v>
      </c>
      <c r="QW64" s="2">
        <v>7</v>
      </c>
      <c r="QX64" s="2">
        <v>12</v>
      </c>
      <c r="QY64" s="2">
        <v>1</v>
      </c>
      <c r="QZ64" s="2">
        <v>2</v>
      </c>
      <c r="RA64" s="2">
        <v>2</v>
      </c>
      <c r="RB64" s="2">
        <v>2</v>
      </c>
      <c r="RE64" s="2">
        <v>2</v>
      </c>
      <c r="RI64" s="2">
        <v>1</v>
      </c>
      <c r="RJ64" s="2">
        <v>1</v>
      </c>
      <c r="RP64" s="2">
        <v>1</v>
      </c>
      <c r="RS64" s="2">
        <v>1</v>
      </c>
      <c r="RU64" s="2">
        <v>3</v>
      </c>
      <c r="RZ64" s="2">
        <v>3</v>
      </c>
      <c r="SA64" s="2">
        <v>1</v>
      </c>
      <c r="SB64" s="2">
        <v>2</v>
      </c>
      <c r="SC64" s="2">
        <v>3</v>
      </c>
      <c r="SD64" s="2">
        <v>99</v>
      </c>
      <c r="SG64" s="2">
        <v>99</v>
      </c>
      <c r="SJ64" s="2">
        <v>99</v>
      </c>
      <c r="SM64" s="2">
        <v>1</v>
      </c>
      <c r="SS64" s="7"/>
      <c r="ST64" s="2">
        <v>5</v>
      </c>
      <c r="SU64" s="2">
        <v>5</v>
      </c>
      <c r="SV64" s="2">
        <v>6</v>
      </c>
      <c r="SW64" s="2">
        <v>5</v>
      </c>
      <c r="SX64" s="2">
        <v>4</v>
      </c>
      <c r="SY64" s="2">
        <v>5</v>
      </c>
      <c r="SZ64" s="2">
        <v>5</v>
      </c>
      <c r="TA64" s="2">
        <v>65</v>
      </c>
      <c r="TB64" s="2">
        <v>0</v>
      </c>
      <c r="TC64" s="2">
        <v>0</v>
      </c>
      <c r="TD64" s="2">
        <v>25</v>
      </c>
      <c r="TE64" s="2">
        <v>10</v>
      </c>
      <c r="TF64" s="2">
        <v>0</v>
      </c>
      <c r="TG64" s="2">
        <v>0</v>
      </c>
      <c r="TH64" s="8" t="s">
        <v>609</v>
      </c>
      <c r="TN64" s="2" t="s">
        <v>65</v>
      </c>
      <c r="TO64" s="2">
        <v>1</v>
      </c>
      <c r="TP64" s="2">
        <v>1</v>
      </c>
      <c r="TQ64" s="5">
        <v>1</v>
      </c>
      <c r="TR64" s="2">
        <v>0</v>
      </c>
      <c r="TS64" s="5">
        <v>0</v>
      </c>
      <c r="TT64" s="2">
        <v>0</v>
      </c>
      <c r="TU64" s="5">
        <v>0</v>
      </c>
      <c r="TV64" s="2">
        <v>0</v>
      </c>
      <c r="TW64" s="5">
        <v>0</v>
      </c>
      <c r="TX64" s="2">
        <v>0</v>
      </c>
      <c r="TY64" s="5">
        <v>0</v>
      </c>
      <c r="TZ64" s="2">
        <v>0</v>
      </c>
      <c r="UA64" s="5">
        <v>0</v>
      </c>
      <c r="UB64" s="5">
        <v>1</v>
      </c>
      <c r="UC64" s="9">
        <v>6.2240663900414942E-3</v>
      </c>
      <c r="UD64" s="10" t="s">
        <v>2156</v>
      </c>
      <c r="UE64" s="10" t="s">
        <v>2312</v>
      </c>
      <c r="UF64" s="10" t="s">
        <v>2313</v>
      </c>
      <c r="UG64" s="11" t="s">
        <v>2314</v>
      </c>
      <c r="UH64" s="2" t="s">
        <v>2383</v>
      </c>
      <c r="UI64" s="2">
        <v>22234</v>
      </c>
      <c r="UJ64" s="2">
        <v>16656</v>
      </c>
      <c r="UK64" s="2">
        <v>922</v>
      </c>
      <c r="UL64" s="2">
        <v>76357</v>
      </c>
      <c r="UN64" s="2">
        <v>22768</v>
      </c>
      <c r="UO64" s="2">
        <v>7532</v>
      </c>
      <c r="UP64" s="2">
        <v>3268</v>
      </c>
      <c r="UQ64" s="2">
        <v>25564</v>
      </c>
      <c r="UV64" s="2" t="s">
        <v>2232</v>
      </c>
      <c r="UW64" s="2" t="s">
        <v>2233</v>
      </c>
      <c r="UX64" s="3">
        <v>23086802</v>
      </c>
      <c r="UY64" s="3">
        <v>24271058</v>
      </c>
      <c r="UZ64" s="3">
        <f>IF(UH64="","",SUM(UI64:UU64))</f>
        <v>175301</v>
      </c>
      <c r="VA64" s="3">
        <f>IF(UH64="","",SUM(SN64:SR64))</f>
        <v>0</v>
      </c>
      <c r="VB64" s="3" t="str">
        <f>IF(UH64="","",IF(VA64=0,"",UZ64+VA64))</f>
        <v/>
      </c>
      <c r="VC64" s="21"/>
    </row>
    <row r="65" spans="1:577" x14ac:dyDescent="0.2">
      <c r="A65" s="2">
        <v>430</v>
      </c>
      <c r="B65" s="2" t="s">
        <v>610</v>
      </c>
      <c r="C65" s="2" t="s">
        <v>2234</v>
      </c>
      <c r="D65" s="2" t="s">
        <v>610</v>
      </c>
      <c r="E65" s="2">
        <v>3</v>
      </c>
      <c r="F65" s="2">
        <v>3000</v>
      </c>
      <c r="G65" s="2">
        <v>1944</v>
      </c>
      <c r="H65" s="2">
        <v>4944</v>
      </c>
      <c r="I65" s="2">
        <v>4744</v>
      </c>
      <c r="J65" s="2">
        <v>4744</v>
      </c>
      <c r="K65" s="2">
        <v>2846</v>
      </c>
      <c r="L65" s="2">
        <v>1898</v>
      </c>
      <c r="M65" s="2">
        <v>4744</v>
      </c>
      <c r="N65" s="2">
        <v>21</v>
      </c>
      <c r="O65" s="2">
        <v>32</v>
      </c>
      <c r="P65" s="2">
        <v>29</v>
      </c>
      <c r="Q65" s="2">
        <v>24</v>
      </c>
      <c r="R65" s="2">
        <v>53</v>
      </c>
      <c r="S65" s="2">
        <v>6</v>
      </c>
      <c r="T65" s="2">
        <v>35</v>
      </c>
      <c r="U65" s="2">
        <v>0</v>
      </c>
      <c r="V65" s="2">
        <v>1</v>
      </c>
      <c r="W65" s="2">
        <v>3</v>
      </c>
      <c r="AE65" s="2">
        <v>3</v>
      </c>
      <c r="AF65" s="2">
        <v>3</v>
      </c>
      <c r="AG65" s="2">
        <v>3</v>
      </c>
      <c r="AH65" s="2">
        <v>1</v>
      </c>
      <c r="AI65" s="2">
        <v>2</v>
      </c>
      <c r="AJ65" s="2">
        <v>1</v>
      </c>
      <c r="AK65" s="2">
        <v>3</v>
      </c>
      <c r="AL65" s="2">
        <v>4</v>
      </c>
      <c r="AS65" s="2">
        <v>4</v>
      </c>
      <c r="AT65" s="2">
        <v>1</v>
      </c>
      <c r="AW65" s="2">
        <v>2</v>
      </c>
      <c r="AZ65" s="2">
        <v>2</v>
      </c>
      <c r="BA65" s="2">
        <v>5</v>
      </c>
      <c r="BB65" s="2">
        <v>2</v>
      </c>
      <c r="BC65" s="2">
        <v>5</v>
      </c>
      <c r="BD65" s="2">
        <v>1</v>
      </c>
      <c r="BE65" s="2">
        <v>2</v>
      </c>
      <c r="BF65" s="2">
        <v>1</v>
      </c>
      <c r="BG65" s="2">
        <v>2</v>
      </c>
      <c r="BH65" s="2">
        <v>1</v>
      </c>
      <c r="BI65" s="2">
        <v>2</v>
      </c>
      <c r="BJ65" s="2">
        <v>1</v>
      </c>
      <c r="BK65" s="2">
        <v>2</v>
      </c>
      <c r="BL65" s="2">
        <v>1</v>
      </c>
      <c r="BM65" s="2">
        <v>2</v>
      </c>
      <c r="BN65" s="2">
        <v>1</v>
      </c>
      <c r="BO65" s="2">
        <v>2</v>
      </c>
      <c r="BP65" s="2">
        <v>1</v>
      </c>
      <c r="BQ65" s="2">
        <v>2</v>
      </c>
      <c r="BR65" s="2">
        <v>1</v>
      </c>
      <c r="BS65" s="2">
        <v>2</v>
      </c>
      <c r="BT65" s="2">
        <v>2</v>
      </c>
      <c r="BU65" s="2">
        <v>5</v>
      </c>
      <c r="BV65" s="2">
        <v>1</v>
      </c>
      <c r="BW65" s="2">
        <v>1</v>
      </c>
      <c r="BX65" s="2">
        <v>1</v>
      </c>
      <c r="BY65" s="2">
        <v>2</v>
      </c>
      <c r="BZ65" s="2">
        <v>2</v>
      </c>
      <c r="CA65" s="2">
        <v>5</v>
      </c>
      <c r="CB65" s="2">
        <v>2</v>
      </c>
      <c r="CC65" s="2">
        <v>5</v>
      </c>
      <c r="CD65" s="2">
        <v>2</v>
      </c>
      <c r="CE65" s="2">
        <v>5</v>
      </c>
      <c r="CF65" s="2">
        <v>2</v>
      </c>
      <c r="CG65" s="2">
        <v>5</v>
      </c>
      <c r="CH65" s="2">
        <v>2</v>
      </c>
      <c r="CI65" s="2">
        <v>5</v>
      </c>
      <c r="CT65" s="2">
        <v>1</v>
      </c>
      <c r="CU65" s="2">
        <v>2</v>
      </c>
      <c r="CV65" s="2">
        <v>3</v>
      </c>
      <c r="CW65" s="2">
        <v>4</v>
      </c>
      <c r="CX65" s="2">
        <v>5</v>
      </c>
      <c r="DD65" s="2">
        <v>1</v>
      </c>
      <c r="DE65" s="2">
        <v>1</v>
      </c>
      <c r="DF65" s="2">
        <v>1</v>
      </c>
      <c r="DG65" s="2">
        <v>2</v>
      </c>
      <c r="DH65" s="2">
        <v>1</v>
      </c>
      <c r="DI65" s="2">
        <v>1</v>
      </c>
      <c r="DJ65" s="2">
        <v>1</v>
      </c>
      <c r="DK65" s="2">
        <v>1</v>
      </c>
      <c r="DL65" s="2">
        <v>1</v>
      </c>
      <c r="DM65" s="2">
        <v>1</v>
      </c>
      <c r="DN65" s="2">
        <v>1</v>
      </c>
      <c r="DO65" s="2">
        <v>1</v>
      </c>
      <c r="DP65" s="2">
        <v>1</v>
      </c>
      <c r="DQ65" s="2">
        <v>1</v>
      </c>
      <c r="DR65" s="2">
        <v>1</v>
      </c>
      <c r="DS65" s="2">
        <v>1</v>
      </c>
      <c r="DV65" s="2">
        <v>2</v>
      </c>
      <c r="DW65" s="2">
        <v>1</v>
      </c>
      <c r="DX65" s="2">
        <v>1</v>
      </c>
      <c r="DY65" s="2">
        <v>1</v>
      </c>
      <c r="EJ65" s="2" t="s">
        <v>611</v>
      </c>
      <c r="EK65" s="2">
        <v>99</v>
      </c>
      <c r="EQ65" s="2" t="s">
        <v>352</v>
      </c>
      <c r="ER65" s="2">
        <v>187</v>
      </c>
      <c r="ES65" s="2">
        <v>0</v>
      </c>
      <c r="ET65" s="2" t="s">
        <v>352</v>
      </c>
      <c r="EU65" s="2">
        <v>187</v>
      </c>
      <c r="EV65" s="2">
        <v>0</v>
      </c>
      <c r="EW65" s="2" t="s">
        <v>90</v>
      </c>
      <c r="EX65" s="2">
        <v>179</v>
      </c>
      <c r="EY65" s="2">
        <v>10722</v>
      </c>
      <c r="EZ65" s="2" t="s">
        <v>612</v>
      </c>
      <c r="FA65" s="2">
        <v>179</v>
      </c>
      <c r="FB65" s="2">
        <v>0</v>
      </c>
      <c r="FC65" s="2" t="s">
        <v>62</v>
      </c>
      <c r="FD65" s="2">
        <v>99</v>
      </c>
      <c r="FE65" s="2">
        <v>0</v>
      </c>
      <c r="FF65" s="2" t="s">
        <v>62</v>
      </c>
      <c r="FG65" s="2">
        <v>99</v>
      </c>
      <c r="FH65" s="2">
        <v>0</v>
      </c>
      <c r="FI65" s="2" t="s">
        <v>93</v>
      </c>
      <c r="FJ65" s="2">
        <v>182</v>
      </c>
      <c r="FK65" s="2">
        <v>0</v>
      </c>
      <c r="FL65" s="2" t="s">
        <v>93</v>
      </c>
      <c r="FM65" s="2">
        <v>182</v>
      </c>
      <c r="FN65" s="2">
        <v>0</v>
      </c>
      <c r="FO65" s="2" t="s">
        <v>62</v>
      </c>
      <c r="FP65" s="2">
        <v>99</v>
      </c>
      <c r="FQ65" s="2">
        <v>0</v>
      </c>
      <c r="FR65" s="2" t="s">
        <v>290</v>
      </c>
      <c r="FS65" s="2">
        <v>112</v>
      </c>
      <c r="FT65" s="2">
        <v>0</v>
      </c>
      <c r="FU65" s="2" t="s">
        <v>62</v>
      </c>
      <c r="FV65" s="2">
        <v>99</v>
      </c>
      <c r="FW65" s="2">
        <v>0</v>
      </c>
      <c r="FX65" s="2" t="s">
        <v>613</v>
      </c>
      <c r="FY65" s="2">
        <v>38</v>
      </c>
      <c r="FZ65" s="2">
        <v>0</v>
      </c>
      <c r="GC65" s="2">
        <v>0</v>
      </c>
      <c r="GF65" s="2">
        <v>1</v>
      </c>
      <c r="GG65" s="2">
        <v>2</v>
      </c>
      <c r="GH65" s="2">
        <v>1</v>
      </c>
      <c r="GI65" s="2">
        <v>2</v>
      </c>
      <c r="GJ65" s="2">
        <v>1</v>
      </c>
      <c r="GK65" s="2">
        <v>1</v>
      </c>
      <c r="GL65" s="2">
        <v>1</v>
      </c>
      <c r="GM65" s="2">
        <v>2</v>
      </c>
      <c r="GN65" s="2">
        <v>2</v>
      </c>
      <c r="GO65" s="2">
        <v>5</v>
      </c>
      <c r="GR65" s="2">
        <v>1</v>
      </c>
      <c r="GS65" s="2">
        <v>2</v>
      </c>
      <c r="GT65" s="2">
        <v>1</v>
      </c>
      <c r="GU65" s="2">
        <v>2</v>
      </c>
      <c r="GV65" s="2">
        <v>1</v>
      </c>
      <c r="GW65" s="2">
        <v>2</v>
      </c>
      <c r="GX65" s="2">
        <v>1</v>
      </c>
      <c r="GY65" s="2">
        <v>2</v>
      </c>
      <c r="HG65" s="2" t="s">
        <v>614</v>
      </c>
      <c r="HH65" s="2">
        <v>53</v>
      </c>
      <c r="HJ65" s="3">
        <v>0</v>
      </c>
      <c r="HK65" s="2" t="s">
        <v>615</v>
      </c>
      <c r="HL65" s="2">
        <v>34</v>
      </c>
      <c r="HN65" s="3">
        <v>0</v>
      </c>
      <c r="HO65" s="2" t="s">
        <v>83</v>
      </c>
      <c r="HP65" s="2">
        <v>31</v>
      </c>
      <c r="HR65" s="2">
        <v>0</v>
      </c>
      <c r="HS65" s="2" t="s">
        <v>74</v>
      </c>
      <c r="HT65" s="2">
        <v>7</v>
      </c>
      <c r="HV65" s="2">
        <v>0</v>
      </c>
      <c r="ID65" s="2">
        <v>1</v>
      </c>
      <c r="IE65" s="2">
        <v>5</v>
      </c>
      <c r="IF65" s="2">
        <v>2</v>
      </c>
      <c r="IG65" s="2">
        <v>2</v>
      </c>
      <c r="IH65" s="2">
        <v>2</v>
      </c>
      <c r="II65" s="2">
        <v>2</v>
      </c>
      <c r="IJ65" s="2">
        <v>2</v>
      </c>
      <c r="IK65" s="2">
        <v>2</v>
      </c>
      <c r="IL65" s="2">
        <v>2</v>
      </c>
      <c r="IM65" s="2">
        <v>2</v>
      </c>
      <c r="IN65" s="2">
        <v>2</v>
      </c>
      <c r="IO65" s="2">
        <v>2</v>
      </c>
      <c r="JF65" s="2">
        <v>2</v>
      </c>
      <c r="JG65" s="2">
        <v>1</v>
      </c>
      <c r="JH65" s="2">
        <v>2</v>
      </c>
      <c r="JI65" s="2">
        <v>2</v>
      </c>
      <c r="JJ65" s="2">
        <v>1</v>
      </c>
      <c r="JL65" s="2" t="s">
        <v>616</v>
      </c>
      <c r="JM65" s="2">
        <v>4</v>
      </c>
      <c r="JN65" s="2">
        <v>99</v>
      </c>
      <c r="JR65" s="2" t="s">
        <v>200</v>
      </c>
      <c r="JS65" s="2">
        <v>8</v>
      </c>
      <c r="JT65" s="2">
        <v>99</v>
      </c>
      <c r="JU65" s="2" t="s">
        <v>200</v>
      </c>
      <c r="JV65" s="2">
        <v>8</v>
      </c>
      <c r="JW65" s="2">
        <v>0</v>
      </c>
      <c r="KD65" s="2">
        <v>3</v>
      </c>
      <c r="KE65" s="2">
        <v>1</v>
      </c>
      <c r="KF65" s="2">
        <v>2</v>
      </c>
      <c r="KG65" s="2">
        <v>3</v>
      </c>
      <c r="KH65" s="2">
        <v>1</v>
      </c>
      <c r="KJ65" s="2">
        <v>1232</v>
      </c>
      <c r="KK65" s="4">
        <v>2.2000000000000002</v>
      </c>
      <c r="KL65" s="2">
        <v>20736</v>
      </c>
      <c r="KM65" s="2">
        <v>115</v>
      </c>
      <c r="KN65" s="2">
        <v>848</v>
      </c>
      <c r="KO65" s="5">
        <v>2.2000000000000002</v>
      </c>
      <c r="KP65" s="2">
        <v>13696</v>
      </c>
      <c r="KQ65" s="2">
        <v>115</v>
      </c>
      <c r="KR65" s="2">
        <v>40</v>
      </c>
      <c r="KS65" s="6">
        <v>2.2000000000000002</v>
      </c>
      <c r="KT65" s="2">
        <v>256</v>
      </c>
      <c r="KU65" s="2">
        <v>12</v>
      </c>
      <c r="KV65" s="2">
        <v>20</v>
      </c>
      <c r="KW65" s="2">
        <v>2.2000000000000002</v>
      </c>
      <c r="KX65" s="2">
        <v>304</v>
      </c>
      <c r="KY65" s="2">
        <v>40</v>
      </c>
      <c r="KZ65" s="2">
        <v>945</v>
      </c>
      <c r="LA65" s="2">
        <v>2.5</v>
      </c>
      <c r="LB65" s="2">
        <v>5099</v>
      </c>
      <c r="LC65" s="2">
        <v>360</v>
      </c>
      <c r="LH65" s="2">
        <v>999</v>
      </c>
      <c r="LI65" s="2">
        <v>1</v>
      </c>
      <c r="LJ65" s="2">
        <v>1</v>
      </c>
      <c r="LK65" s="2">
        <v>2</v>
      </c>
      <c r="LL65" s="2">
        <v>3</v>
      </c>
      <c r="LN65" s="2">
        <v>1</v>
      </c>
      <c r="LO65" s="2">
        <v>1</v>
      </c>
      <c r="LP65" s="2">
        <v>1</v>
      </c>
      <c r="LQ65" s="2">
        <v>1</v>
      </c>
      <c r="LR65" s="2">
        <v>1</v>
      </c>
      <c r="LS65" s="2">
        <v>1</v>
      </c>
      <c r="LT65" s="2">
        <v>2</v>
      </c>
      <c r="LX65" s="2">
        <v>1</v>
      </c>
      <c r="LY65" s="2">
        <v>2</v>
      </c>
      <c r="MK65" s="2">
        <v>1</v>
      </c>
      <c r="ML65" s="2">
        <v>1</v>
      </c>
      <c r="MQ65" s="2">
        <v>1</v>
      </c>
      <c r="NA65" s="2">
        <v>1</v>
      </c>
      <c r="NB65" s="2">
        <v>2</v>
      </c>
      <c r="NC65" s="2">
        <v>3</v>
      </c>
      <c r="NE65" s="2">
        <v>2</v>
      </c>
      <c r="NF65" s="2">
        <v>1</v>
      </c>
      <c r="NG65" s="2">
        <v>6</v>
      </c>
      <c r="NH65" s="2">
        <v>1</v>
      </c>
      <c r="NI65" s="2">
        <v>1</v>
      </c>
      <c r="NJ65" s="2">
        <v>6</v>
      </c>
      <c r="NK65" s="2">
        <v>3</v>
      </c>
      <c r="NO65" s="2">
        <v>1</v>
      </c>
      <c r="NP65" s="2">
        <v>1</v>
      </c>
      <c r="NQ65" s="2">
        <v>1</v>
      </c>
      <c r="NR65" s="2">
        <v>1</v>
      </c>
      <c r="NS65" s="2">
        <v>2</v>
      </c>
      <c r="NT65" s="2">
        <v>2</v>
      </c>
      <c r="NV65" s="2">
        <v>60</v>
      </c>
      <c r="NW65" s="2">
        <v>9999</v>
      </c>
      <c r="OJ65" s="2">
        <v>1</v>
      </c>
      <c r="OK65" s="2">
        <v>1</v>
      </c>
      <c r="OL65" s="2">
        <v>1</v>
      </c>
      <c r="OM65" s="2">
        <v>1</v>
      </c>
      <c r="ON65" s="2">
        <v>2</v>
      </c>
      <c r="OO65" s="2">
        <v>2</v>
      </c>
      <c r="OP65" s="2">
        <v>2</v>
      </c>
      <c r="OS65" s="2">
        <v>2</v>
      </c>
      <c r="OT65" s="2">
        <v>1</v>
      </c>
      <c r="OU65" s="2">
        <v>1</v>
      </c>
      <c r="OV65" s="2">
        <v>2</v>
      </c>
      <c r="OW65" s="2">
        <v>1</v>
      </c>
      <c r="OX65" s="2">
        <v>1</v>
      </c>
      <c r="OY65" s="2">
        <v>1</v>
      </c>
      <c r="OZ65" s="2">
        <v>2</v>
      </c>
      <c r="PA65" s="2">
        <v>1</v>
      </c>
      <c r="PB65" s="2">
        <v>1</v>
      </c>
      <c r="PC65" s="2" t="s">
        <v>617</v>
      </c>
      <c r="PD65" s="2">
        <v>12</v>
      </c>
      <c r="PE65" s="2">
        <v>15</v>
      </c>
      <c r="PF65" s="2">
        <v>30</v>
      </c>
      <c r="PJ65" s="2">
        <v>1</v>
      </c>
      <c r="PK65" s="2">
        <v>4</v>
      </c>
      <c r="PM65" s="2">
        <v>2</v>
      </c>
      <c r="PO65" s="2">
        <v>2</v>
      </c>
      <c r="PR65" s="2">
        <v>1</v>
      </c>
      <c r="PS65" s="2">
        <v>2</v>
      </c>
      <c r="PT65" s="2">
        <v>3</v>
      </c>
      <c r="PU65" s="2">
        <v>4</v>
      </c>
      <c r="PV65" s="2">
        <v>1</v>
      </c>
      <c r="PW65" s="2">
        <v>1</v>
      </c>
      <c r="PX65" s="2">
        <v>1</v>
      </c>
      <c r="PY65" s="2">
        <v>1</v>
      </c>
      <c r="PZ65" s="2">
        <v>1</v>
      </c>
      <c r="QA65" s="2">
        <v>1</v>
      </c>
      <c r="QB65" s="2">
        <v>1</v>
      </c>
      <c r="QC65" s="2">
        <v>1</v>
      </c>
      <c r="QD65" s="2">
        <v>1</v>
      </c>
      <c r="QE65" s="2">
        <v>1</v>
      </c>
      <c r="QF65" s="2">
        <v>2</v>
      </c>
      <c r="QG65" s="2">
        <v>2</v>
      </c>
      <c r="QH65" s="2">
        <v>2</v>
      </c>
      <c r="QI65" s="2">
        <v>2</v>
      </c>
      <c r="QL65" s="2">
        <v>2</v>
      </c>
      <c r="QM65" s="2">
        <v>1</v>
      </c>
      <c r="QN65" s="2">
        <v>1</v>
      </c>
      <c r="QO65" s="2">
        <v>1</v>
      </c>
      <c r="QP65" s="2">
        <v>1</v>
      </c>
      <c r="QQ65" s="2">
        <v>1</v>
      </c>
      <c r="QR65" s="2">
        <v>1</v>
      </c>
      <c r="QS65" s="2">
        <v>1</v>
      </c>
      <c r="QT65" s="2">
        <v>1</v>
      </c>
      <c r="QU65" s="2">
        <v>1</v>
      </c>
      <c r="QV65" s="2">
        <v>8</v>
      </c>
      <c r="QW65" s="2">
        <v>9</v>
      </c>
      <c r="QX65" s="2">
        <v>5</v>
      </c>
      <c r="QY65" s="2">
        <v>1</v>
      </c>
      <c r="QZ65" s="2">
        <v>1</v>
      </c>
      <c r="RA65" s="2">
        <v>2</v>
      </c>
      <c r="RB65" s="2">
        <v>2</v>
      </c>
      <c r="RE65" s="2">
        <v>2</v>
      </c>
      <c r="RI65" s="2">
        <v>1</v>
      </c>
      <c r="RJ65" s="2">
        <v>1</v>
      </c>
      <c r="RP65" s="2">
        <v>4</v>
      </c>
      <c r="RS65" s="2">
        <v>4</v>
      </c>
      <c r="RZ65" s="2">
        <v>1</v>
      </c>
      <c r="SA65" s="2">
        <v>1</v>
      </c>
      <c r="SB65" s="2">
        <v>2</v>
      </c>
      <c r="SC65" s="2">
        <v>3</v>
      </c>
      <c r="SD65" s="2">
        <v>99</v>
      </c>
      <c r="SG65" s="2">
        <v>99</v>
      </c>
      <c r="SJ65" s="2">
        <v>99</v>
      </c>
      <c r="SM65" s="2">
        <v>3</v>
      </c>
      <c r="SN65" s="2">
        <v>94230</v>
      </c>
      <c r="SO65" s="2">
        <v>819</v>
      </c>
      <c r="SP65" s="2">
        <v>429</v>
      </c>
      <c r="SQ65" s="2">
        <v>4400</v>
      </c>
      <c r="SR65" s="2">
        <v>0</v>
      </c>
      <c r="SS65" s="7">
        <v>4783</v>
      </c>
      <c r="ST65" s="2">
        <v>1</v>
      </c>
      <c r="SU65" s="2">
        <v>3</v>
      </c>
      <c r="SV65" s="2">
        <v>3</v>
      </c>
      <c r="SW65" s="2">
        <v>3</v>
      </c>
      <c r="SX65" s="2">
        <v>2</v>
      </c>
      <c r="SY65" s="2">
        <v>4</v>
      </c>
      <c r="SZ65" s="2">
        <v>3</v>
      </c>
      <c r="TA65" s="2">
        <v>50</v>
      </c>
      <c r="TB65" s="2">
        <v>20</v>
      </c>
      <c r="TC65" s="2">
        <v>5</v>
      </c>
      <c r="TD65" s="2">
        <v>10</v>
      </c>
      <c r="TE65" s="2">
        <v>5</v>
      </c>
      <c r="TF65" s="2">
        <v>6</v>
      </c>
      <c r="TG65" s="2">
        <v>4</v>
      </c>
      <c r="TH65" s="8" t="s">
        <v>110</v>
      </c>
      <c r="TN65" s="2" t="s">
        <v>65</v>
      </c>
      <c r="TO65" s="2">
        <v>1</v>
      </c>
      <c r="TP65" s="2">
        <v>1</v>
      </c>
      <c r="TQ65" s="5">
        <v>1</v>
      </c>
      <c r="TR65" s="2">
        <v>1</v>
      </c>
      <c r="TS65" s="5">
        <v>1</v>
      </c>
      <c r="TT65" s="2">
        <v>1</v>
      </c>
      <c r="TU65" s="5">
        <v>1</v>
      </c>
      <c r="TV65" s="2">
        <v>1</v>
      </c>
      <c r="TW65" s="5">
        <v>1</v>
      </c>
      <c r="TX65" s="2">
        <v>1</v>
      </c>
      <c r="TY65" s="5">
        <v>1</v>
      </c>
      <c r="TZ65" s="2">
        <v>0</v>
      </c>
      <c r="UA65" s="5">
        <v>0</v>
      </c>
      <c r="UB65" s="5">
        <v>5</v>
      </c>
      <c r="UC65" s="9">
        <v>3.1120331950207469E-2</v>
      </c>
      <c r="UD65" s="10" t="s">
        <v>2162</v>
      </c>
      <c r="UE65" s="10" t="s">
        <v>2325</v>
      </c>
      <c r="UF65" s="10" t="s">
        <v>2313</v>
      </c>
      <c r="UG65" s="11" t="s">
        <v>2314</v>
      </c>
      <c r="UH65" s="2" t="s">
        <v>2384</v>
      </c>
      <c r="UI65" s="2">
        <v>917777</v>
      </c>
      <c r="UJ65" s="2">
        <v>316340</v>
      </c>
      <c r="UK65" s="2">
        <v>394526</v>
      </c>
      <c r="UL65" s="2">
        <v>403966</v>
      </c>
      <c r="UM65" s="2">
        <v>1062762</v>
      </c>
      <c r="UN65" s="2">
        <v>1421406</v>
      </c>
      <c r="UO65" s="2">
        <v>289912</v>
      </c>
      <c r="UP65" s="2">
        <v>11269</v>
      </c>
      <c r="UQ65" s="2">
        <v>414951</v>
      </c>
      <c r="UR65" s="2">
        <v>307154</v>
      </c>
      <c r="UT65" s="2">
        <v>326724</v>
      </c>
      <c r="UU65" s="2">
        <v>133353</v>
      </c>
      <c r="UV65" s="2" t="s">
        <v>610</v>
      </c>
      <c r="UW65" s="2" t="s">
        <v>2234</v>
      </c>
      <c r="UX65" s="3">
        <v>408414652</v>
      </c>
      <c r="UY65" s="3">
        <v>451742095</v>
      </c>
      <c r="UZ65" s="3">
        <f>IF(UH65="","",SUM(UI65:UU65))</f>
        <v>6000140</v>
      </c>
      <c r="VA65" s="3">
        <f>IF(UH65="","",SUM(SN65:SR65))</f>
        <v>99878</v>
      </c>
      <c r="VB65" s="3">
        <f>IF(UH65="","",IF(VA65=0,"",UZ65+VA65))</f>
        <v>6100018</v>
      </c>
      <c r="VC65" s="21">
        <f>+(VB65/UY65)*100</f>
        <v>1.3503319853333571</v>
      </c>
    </row>
    <row r="66" spans="1:577" x14ac:dyDescent="0.2">
      <c r="A66" s="2">
        <v>436</v>
      </c>
      <c r="B66" s="2" t="s">
        <v>610</v>
      </c>
      <c r="C66" s="2" t="s">
        <v>618</v>
      </c>
      <c r="D66" s="2" t="s">
        <v>618</v>
      </c>
      <c r="E66" s="2">
        <v>4</v>
      </c>
      <c r="F66" s="2">
        <v>1596</v>
      </c>
      <c r="G66" s="2">
        <v>713</v>
      </c>
      <c r="H66" s="2">
        <v>2309</v>
      </c>
      <c r="I66" s="2">
        <v>969</v>
      </c>
      <c r="J66" s="2">
        <v>969</v>
      </c>
      <c r="K66" s="2">
        <v>628</v>
      </c>
      <c r="L66" s="2">
        <v>341</v>
      </c>
      <c r="M66" s="2">
        <v>969</v>
      </c>
      <c r="N66" s="2">
        <v>4</v>
      </c>
      <c r="O66" s="2">
        <v>16</v>
      </c>
      <c r="P66" s="2">
        <v>20</v>
      </c>
      <c r="Q66" s="2">
        <v>0</v>
      </c>
      <c r="R66" s="2">
        <v>20</v>
      </c>
      <c r="S66" s="2">
        <v>5</v>
      </c>
      <c r="T66" s="2">
        <v>15</v>
      </c>
      <c r="U66" s="2">
        <v>0</v>
      </c>
      <c r="V66" s="2">
        <v>1</v>
      </c>
      <c r="W66" s="2">
        <v>3</v>
      </c>
      <c r="AE66" s="2">
        <v>2</v>
      </c>
      <c r="AF66" s="2">
        <v>2</v>
      </c>
      <c r="AG66" s="2">
        <v>2</v>
      </c>
      <c r="AH66" s="2">
        <v>1</v>
      </c>
      <c r="AI66" s="2">
        <v>2</v>
      </c>
      <c r="AJ66" s="2">
        <v>1</v>
      </c>
      <c r="AK66" s="2">
        <v>5</v>
      </c>
      <c r="AS66" s="2">
        <v>1</v>
      </c>
      <c r="AT66" s="2">
        <v>1</v>
      </c>
      <c r="AW66" s="2">
        <v>2</v>
      </c>
      <c r="AZ66" s="2">
        <v>1</v>
      </c>
      <c r="BA66" s="2">
        <v>1</v>
      </c>
      <c r="BB66" s="2">
        <v>1</v>
      </c>
      <c r="BC66" s="2">
        <v>1</v>
      </c>
      <c r="BD66" s="2">
        <v>1</v>
      </c>
      <c r="BE66" s="2">
        <v>2</v>
      </c>
      <c r="BF66" s="2">
        <v>1</v>
      </c>
      <c r="BG66" s="2">
        <v>2</v>
      </c>
      <c r="BH66" s="2">
        <v>1</v>
      </c>
      <c r="BI66" s="2">
        <v>2</v>
      </c>
      <c r="BJ66" s="2">
        <v>2</v>
      </c>
      <c r="BK66" s="2">
        <v>5</v>
      </c>
      <c r="BL66" s="2">
        <v>1</v>
      </c>
      <c r="BM66" s="2">
        <v>2</v>
      </c>
      <c r="BN66" s="2">
        <v>2</v>
      </c>
      <c r="BO66" s="2">
        <v>5</v>
      </c>
      <c r="BP66" s="2">
        <v>2</v>
      </c>
      <c r="BQ66" s="2">
        <v>5</v>
      </c>
      <c r="BR66" s="2">
        <v>1</v>
      </c>
      <c r="BS66" s="2">
        <v>1</v>
      </c>
      <c r="BT66" s="2">
        <v>2</v>
      </c>
      <c r="BU66" s="2">
        <v>5</v>
      </c>
      <c r="BV66" s="2">
        <v>1</v>
      </c>
      <c r="BW66" s="2">
        <v>1</v>
      </c>
      <c r="BX66" s="2">
        <v>2</v>
      </c>
      <c r="BY66" s="2">
        <v>5</v>
      </c>
      <c r="BZ66" s="2">
        <v>2</v>
      </c>
      <c r="CA66" s="2">
        <v>5</v>
      </c>
      <c r="CB66" s="2">
        <v>2</v>
      </c>
      <c r="CC66" s="2">
        <v>5</v>
      </c>
      <c r="CD66" s="2">
        <v>2</v>
      </c>
      <c r="CE66" s="2">
        <v>5</v>
      </c>
      <c r="CF66" s="2">
        <v>2</v>
      </c>
      <c r="CG66" s="2">
        <v>5</v>
      </c>
      <c r="CH66" s="2">
        <v>2</v>
      </c>
      <c r="CI66" s="2">
        <v>5</v>
      </c>
      <c r="CT66" s="2">
        <v>1</v>
      </c>
      <c r="CU66" s="2">
        <v>2</v>
      </c>
      <c r="CV66" s="2">
        <v>3</v>
      </c>
      <c r="CW66" s="2">
        <v>4</v>
      </c>
      <c r="CX66" s="2">
        <v>5</v>
      </c>
      <c r="CZ66" s="2">
        <v>2</v>
      </c>
      <c r="DA66" s="2">
        <v>2</v>
      </c>
      <c r="DB66" s="2">
        <v>2</v>
      </c>
      <c r="DC66" s="2">
        <v>2</v>
      </c>
      <c r="DD66" s="2">
        <v>2</v>
      </c>
      <c r="DE66" s="2">
        <v>2</v>
      </c>
      <c r="DF66" s="2">
        <v>2</v>
      </c>
      <c r="DG66" s="2">
        <v>2</v>
      </c>
      <c r="DH66" s="2">
        <v>2</v>
      </c>
      <c r="DI66" s="2">
        <v>1</v>
      </c>
      <c r="DL66" s="2">
        <v>1</v>
      </c>
      <c r="DM66" s="2">
        <v>1</v>
      </c>
      <c r="DR66" s="2">
        <v>1</v>
      </c>
      <c r="DS66" s="2">
        <v>2</v>
      </c>
      <c r="DV66" s="2">
        <v>2</v>
      </c>
      <c r="DW66" s="2">
        <v>2</v>
      </c>
      <c r="EJ66" s="2" t="s">
        <v>619</v>
      </c>
      <c r="EK66" s="2">
        <v>5</v>
      </c>
      <c r="EQ66" s="2" t="s">
        <v>352</v>
      </c>
      <c r="ER66" s="2">
        <v>187</v>
      </c>
      <c r="ES66" s="2">
        <v>0</v>
      </c>
      <c r="ET66" s="2" t="s">
        <v>352</v>
      </c>
      <c r="EU66" s="2">
        <v>187</v>
      </c>
      <c r="EV66" s="2">
        <v>0</v>
      </c>
      <c r="EW66" s="2" t="s">
        <v>620</v>
      </c>
      <c r="EX66" s="2">
        <v>179</v>
      </c>
      <c r="EY66" s="2">
        <v>0</v>
      </c>
      <c r="EZ66" s="2" t="s">
        <v>620</v>
      </c>
      <c r="FA66" s="2">
        <v>179</v>
      </c>
      <c r="FB66" s="2">
        <v>0</v>
      </c>
      <c r="FC66" s="2" t="s">
        <v>621</v>
      </c>
      <c r="FD66" s="2">
        <v>168</v>
      </c>
      <c r="FE66" s="2">
        <v>0</v>
      </c>
      <c r="FH66" s="2">
        <v>0</v>
      </c>
      <c r="FI66" s="2" t="s">
        <v>622</v>
      </c>
      <c r="FJ66" s="2">
        <v>35</v>
      </c>
      <c r="FK66" s="2">
        <v>0</v>
      </c>
      <c r="FN66" s="2">
        <v>0</v>
      </c>
      <c r="FQ66" s="2">
        <v>0</v>
      </c>
      <c r="FT66" s="2">
        <v>0</v>
      </c>
      <c r="FW66" s="2">
        <v>0</v>
      </c>
      <c r="FX66" s="2" t="s">
        <v>623</v>
      </c>
      <c r="FY66" s="2">
        <v>38</v>
      </c>
      <c r="FZ66" s="2">
        <v>0</v>
      </c>
      <c r="GC66" s="2">
        <v>0</v>
      </c>
      <c r="GF66" s="2">
        <v>2</v>
      </c>
      <c r="GG66" s="2">
        <v>5</v>
      </c>
      <c r="GH66" s="2">
        <v>1</v>
      </c>
      <c r="GI66" s="2">
        <v>2</v>
      </c>
      <c r="GJ66" s="2">
        <v>1</v>
      </c>
      <c r="GK66" s="2">
        <v>2</v>
      </c>
      <c r="GL66" s="2">
        <v>2</v>
      </c>
      <c r="GM66" s="2">
        <v>5</v>
      </c>
      <c r="GN66" s="2">
        <v>2</v>
      </c>
      <c r="GO66" s="2">
        <v>5</v>
      </c>
      <c r="GT66" s="2">
        <v>1</v>
      </c>
      <c r="GU66" s="2">
        <v>2</v>
      </c>
      <c r="GV66" s="2">
        <v>1</v>
      </c>
      <c r="GW66" s="2">
        <v>2</v>
      </c>
      <c r="HJ66" s="3"/>
      <c r="HK66" s="2" t="s">
        <v>161</v>
      </c>
      <c r="HL66" s="2">
        <v>34</v>
      </c>
      <c r="HN66" s="3">
        <v>0</v>
      </c>
      <c r="HO66" s="2" t="s">
        <v>223</v>
      </c>
      <c r="HP66" s="2">
        <v>31</v>
      </c>
      <c r="HR66" s="2">
        <v>0</v>
      </c>
      <c r="ID66" s="2">
        <v>2</v>
      </c>
      <c r="KK66" s="4"/>
      <c r="KO66" s="5"/>
      <c r="KS66" s="6"/>
      <c r="LH66" s="2">
        <v>1</v>
      </c>
      <c r="LI66" s="2">
        <v>1</v>
      </c>
      <c r="LJ66" s="2">
        <v>2</v>
      </c>
      <c r="LK66" s="2">
        <v>3</v>
      </c>
      <c r="LN66" s="2">
        <v>1</v>
      </c>
      <c r="LO66" s="2">
        <v>2</v>
      </c>
      <c r="LP66" s="2">
        <v>2</v>
      </c>
      <c r="LQ66" s="2">
        <v>2</v>
      </c>
      <c r="LR66" s="2">
        <v>2</v>
      </c>
      <c r="LX66" s="2">
        <v>2</v>
      </c>
      <c r="LY66" s="2">
        <v>1</v>
      </c>
      <c r="MK66" s="2">
        <v>2</v>
      </c>
      <c r="ML66" s="2">
        <v>1</v>
      </c>
      <c r="MM66" s="2">
        <v>3</v>
      </c>
      <c r="MQ66" s="2">
        <v>1</v>
      </c>
      <c r="MR66" s="2">
        <v>2</v>
      </c>
      <c r="MS66" s="2">
        <v>2</v>
      </c>
      <c r="MT66" s="2">
        <v>3</v>
      </c>
      <c r="NA66" s="2">
        <v>4</v>
      </c>
      <c r="NF66" s="2">
        <v>6</v>
      </c>
      <c r="NG66" s="2">
        <v>6</v>
      </c>
      <c r="NH66" s="2">
        <v>6</v>
      </c>
      <c r="NI66" s="2">
        <v>6</v>
      </c>
      <c r="NJ66" s="2">
        <v>6</v>
      </c>
      <c r="NK66" s="2">
        <v>6</v>
      </c>
      <c r="NO66" s="2">
        <v>2</v>
      </c>
      <c r="NP66" s="2">
        <v>2</v>
      </c>
      <c r="NQ66" s="2">
        <v>2</v>
      </c>
      <c r="NR66" s="2">
        <v>2</v>
      </c>
      <c r="NS66" s="2">
        <v>2</v>
      </c>
      <c r="NT66" s="2">
        <v>2</v>
      </c>
      <c r="OD66" s="2">
        <v>0</v>
      </c>
      <c r="OE66" s="2">
        <v>0</v>
      </c>
      <c r="OF66" s="2">
        <v>0</v>
      </c>
      <c r="OG66" s="2">
        <v>0</v>
      </c>
      <c r="OJ66" s="2">
        <v>1</v>
      </c>
      <c r="OK66" s="2">
        <v>4</v>
      </c>
      <c r="OL66" s="2">
        <v>1</v>
      </c>
      <c r="OM66" s="2">
        <v>1</v>
      </c>
      <c r="ON66" s="2">
        <v>2</v>
      </c>
      <c r="OO66" s="2">
        <v>1</v>
      </c>
      <c r="OP66" s="2">
        <v>1</v>
      </c>
      <c r="OS66" s="2">
        <v>2</v>
      </c>
      <c r="OT66" s="2">
        <v>1</v>
      </c>
      <c r="OU66" s="2">
        <v>1</v>
      </c>
      <c r="OV66" s="2">
        <v>2</v>
      </c>
      <c r="OW66" s="2">
        <v>1</v>
      </c>
      <c r="OX66" s="2">
        <v>2</v>
      </c>
      <c r="OY66" s="2">
        <v>1</v>
      </c>
      <c r="OZ66" s="2">
        <v>2</v>
      </c>
      <c r="PA66" s="2">
        <v>1</v>
      </c>
      <c r="PB66" s="2">
        <v>1</v>
      </c>
      <c r="PC66" s="2" t="s">
        <v>624</v>
      </c>
      <c r="PD66" s="2">
        <v>46</v>
      </c>
      <c r="PJ66" s="2">
        <v>2</v>
      </c>
      <c r="PR66" s="2">
        <v>2</v>
      </c>
      <c r="PV66" s="2">
        <v>2</v>
      </c>
      <c r="PW66" s="2">
        <v>2</v>
      </c>
      <c r="PX66" s="2">
        <v>2</v>
      </c>
      <c r="PY66" s="2">
        <v>2</v>
      </c>
      <c r="PZ66" s="2">
        <v>2</v>
      </c>
      <c r="QA66" s="2">
        <v>1</v>
      </c>
      <c r="QB66" s="2">
        <v>1</v>
      </c>
      <c r="QC66" s="2">
        <v>1</v>
      </c>
      <c r="QD66" s="2">
        <v>1</v>
      </c>
      <c r="QE66" s="2">
        <v>1</v>
      </c>
      <c r="QF66" s="2">
        <v>2</v>
      </c>
      <c r="QG66" s="2">
        <v>2</v>
      </c>
      <c r="QH66" s="2">
        <v>3</v>
      </c>
      <c r="QI66" s="2">
        <v>4</v>
      </c>
      <c r="QL66" s="2">
        <v>2</v>
      </c>
      <c r="QM66" s="2">
        <v>2</v>
      </c>
      <c r="QN66" s="2">
        <v>2</v>
      </c>
      <c r="QO66" s="2">
        <v>2</v>
      </c>
      <c r="QP66" s="2">
        <v>2</v>
      </c>
      <c r="QQ66" s="2">
        <v>2</v>
      </c>
      <c r="QR66" s="2">
        <v>1</v>
      </c>
      <c r="QS66" s="2">
        <v>2</v>
      </c>
      <c r="QT66" s="2">
        <v>2</v>
      </c>
      <c r="QU66" s="2">
        <v>2</v>
      </c>
      <c r="QV66" s="2">
        <v>1</v>
      </c>
      <c r="QW66" s="2">
        <v>3</v>
      </c>
      <c r="QX66" s="2">
        <v>7</v>
      </c>
      <c r="QY66" s="2">
        <v>2</v>
      </c>
      <c r="QZ66" s="2">
        <v>2</v>
      </c>
      <c r="RA66" s="2">
        <v>2</v>
      </c>
      <c r="RB66" s="2">
        <v>2</v>
      </c>
      <c r="RE66" s="2">
        <v>2</v>
      </c>
      <c r="RI66" s="2">
        <v>1</v>
      </c>
      <c r="RJ66" s="2">
        <v>1</v>
      </c>
      <c r="RP66" s="2">
        <v>4</v>
      </c>
      <c r="RS66" s="2">
        <v>4</v>
      </c>
      <c r="RZ66" s="2">
        <v>1</v>
      </c>
      <c r="SA66" s="2">
        <v>1</v>
      </c>
      <c r="SD66" s="2">
        <v>1</v>
      </c>
      <c r="SE66" s="2">
        <v>2</v>
      </c>
      <c r="SF66" s="2">
        <v>3</v>
      </c>
      <c r="SG66" s="2">
        <v>1</v>
      </c>
      <c r="SH66" s="2">
        <v>2</v>
      </c>
      <c r="SI66" s="2">
        <v>3</v>
      </c>
      <c r="SJ66" s="2">
        <v>1</v>
      </c>
      <c r="SM66" s="2">
        <v>1</v>
      </c>
      <c r="SS66" s="7"/>
      <c r="ST66" s="2">
        <v>1</v>
      </c>
      <c r="SU66" s="2">
        <v>2</v>
      </c>
      <c r="SV66" s="2">
        <v>2</v>
      </c>
      <c r="SW66" s="2">
        <v>2</v>
      </c>
      <c r="SX66" s="2">
        <v>2</v>
      </c>
      <c r="SY66" s="2">
        <v>3</v>
      </c>
      <c r="SZ66" s="2">
        <v>2</v>
      </c>
      <c r="TA66" s="2">
        <v>40</v>
      </c>
      <c r="TB66" s="2">
        <v>20</v>
      </c>
      <c r="TC66" s="2">
        <v>0</v>
      </c>
      <c r="TD66" s="2">
        <v>10</v>
      </c>
      <c r="TE66" s="2">
        <v>5</v>
      </c>
      <c r="TF66" s="2">
        <v>10</v>
      </c>
      <c r="TG66" s="2">
        <v>15</v>
      </c>
      <c r="TH66" s="8"/>
      <c r="TN66" s="2" t="s">
        <v>65</v>
      </c>
      <c r="TO66" s="2">
        <v>1</v>
      </c>
      <c r="TP66" s="2">
        <v>0</v>
      </c>
      <c r="TQ66" s="5">
        <v>0</v>
      </c>
      <c r="TR66" s="2">
        <v>0</v>
      </c>
      <c r="TS66" s="5">
        <v>0</v>
      </c>
      <c r="TT66" s="2">
        <v>0</v>
      </c>
      <c r="TU66" s="5">
        <v>0</v>
      </c>
      <c r="TV66" s="2">
        <v>0</v>
      </c>
      <c r="TW66" s="5">
        <v>0</v>
      </c>
      <c r="TX66" s="2">
        <v>0</v>
      </c>
      <c r="TY66" s="5">
        <v>0</v>
      </c>
      <c r="TZ66" s="2">
        <v>0</v>
      </c>
      <c r="UA66" s="5">
        <v>0</v>
      </c>
      <c r="UB66" s="5">
        <v>0</v>
      </c>
      <c r="UC66" s="9">
        <v>0</v>
      </c>
      <c r="UD66" s="10" t="s">
        <v>2162</v>
      </c>
      <c r="UE66" s="10" t="s">
        <v>2172</v>
      </c>
      <c r="UF66" s="10" t="s">
        <v>2313</v>
      </c>
      <c r="UG66" s="11" t="s">
        <v>2314</v>
      </c>
      <c r="UH66" s="2" t="s">
        <v>2385</v>
      </c>
      <c r="UI66" s="2">
        <v>37255</v>
      </c>
      <c r="UJ66" s="2">
        <v>15750</v>
      </c>
      <c r="UK66" s="2">
        <v>336719</v>
      </c>
      <c r="UL66" s="2">
        <v>2345</v>
      </c>
      <c r="UM66" s="2">
        <v>218444</v>
      </c>
      <c r="UN66" s="2">
        <v>653214</v>
      </c>
      <c r="UO66" s="2">
        <v>134914</v>
      </c>
      <c r="UP66" s="2">
        <v>2683</v>
      </c>
      <c r="UQ66" s="2">
        <v>423275</v>
      </c>
      <c r="UV66" s="2" t="s">
        <v>610</v>
      </c>
      <c r="UW66" s="2" t="s">
        <v>618</v>
      </c>
      <c r="UX66" s="3">
        <v>81114362</v>
      </c>
      <c r="UY66" s="3">
        <v>99775717</v>
      </c>
      <c r="UZ66" s="3">
        <f>IF(UH66="","",SUM(UI66:UU66))</f>
        <v>1824599</v>
      </c>
      <c r="VA66" s="3">
        <f>IF(UH66="","",SUM(SN66:SR66))</f>
        <v>0</v>
      </c>
      <c r="VB66" s="3" t="str">
        <f>IF(UH66="","",IF(VA66=0,"",UZ66+VA66))</f>
        <v/>
      </c>
      <c r="VC66" s="21"/>
      <c r="VD66" s="2">
        <v>2</v>
      </c>
      <c r="VE66" s="2">
        <v>4</v>
      </c>
    </row>
    <row r="67" spans="1:577" x14ac:dyDescent="0.2">
      <c r="A67" s="2">
        <v>438</v>
      </c>
      <c r="B67" s="2" t="s">
        <v>727</v>
      </c>
      <c r="C67" s="2" t="s">
        <v>2235</v>
      </c>
      <c r="D67" s="2" t="s">
        <v>625</v>
      </c>
      <c r="E67" s="2">
        <v>3</v>
      </c>
      <c r="F67" s="2">
        <v>783</v>
      </c>
      <c r="G67" s="2">
        <v>527</v>
      </c>
      <c r="H67" s="2">
        <v>1310</v>
      </c>
      <c r="I67" s="2">
        <v>1310</v>
      </c>
      <c r="J67" s="2">
        <v>1310</v>
      </c>
      <c r="K67" s="2">
        <v>783</v>
      </c>
      <c r="L67" s="2">
        <v>527</v>
      </c>
      <c r="M67" s="2">
        <v>1310</v>
      </c>
      <c r="N67" s="2">
        <v>12</v>
      </c>
      <c r="O67" s="2">
        <v>18</v>
      </c>
      <c r="P67" s="2">
        <v>22</v>
      </c>
      <c r="Q67" s="2">
        <v>8</v>
      </c>
      <c r="R67" s="2">
        <v>30</v>
      </c>
      <c r="S67" s="2">
        <v>3</v>
      </c>
      <c r="T67" s="2">
        <v>22</v>
      </c>
      <c r="U67" s="2">
        <v>1</v>
      </c>
      <c r="V67" s="2">
        <v>4</v>
      </c>
      <c r="AE67" s="2">
        <v>4</v>
      </c>
      <c r="AF67" s="2">
        <v>2</v>
      </c>
      <c r="AG67" s="2">
        <v>2</v>
      </c>
      <c r="AH67" s="2">
        <v>1</v>
      </c>
      <c r="AI67" s="2">
        <v>2</v>
      </c>
      <c r="AJ67" s="2">
        <v>1</v>
      </c>
      <c r="AK67" s="2">
        <v>2</v>
      </c>
      <c r="AL67" s="2">
        <v>3</v>
      </c>
      <c r="AM67" s="2">
        <v>4</v>
      </c>
      <c r="AS67" s="2">
        <v>4</v>
      </c>
      <c r="AT67" s="2">
        <v>1</v>
      </c>
      <c r="AW67" s="2">
        <v>2</v>
      </c>
      <c r="AZ67" s="2">
        <v>1</v>
      </c>
      <c r="BA67" s="2">
        <v>2</v>
      </c>
      <c r="BB67" s="2">
        <v>1</v>
      </c>
      <c r="BC67" s="2">
        <v>2</v>
      </c>
      <c r="BD67" s="2">
        <v>1</v>
      </c>
      <c r="BE67" s="2">
        <v>2</v>
      </c>
      <c r="BF67" s="2">
        <v>1</v>
      </c>
      <c r="BG67" s="2">
        <v>2</v>
      </c>
      <c r="BH67" s="2">
        <v>1</v>
      </c>
      <c r="BI67" s="2">
        <v>2</v>
      </c>
      <c r="BJ67" s="2">
        <v>2</v>
      </c>
      <c r="BK67" s="2">
        <v>5</v>
      </c>
      <c r="BL67" s="2">
        <v>1</v>
      </c>
      <c r="BM67" s="2">
        <v>2</v>
      </c>
      <c r="BN67" s="2">
        <v>1</v>
      </c>
      <c r="BO67" s="2">
        <v>2</v>
      </c>
      <c r="BP67" s="2">
        <v>1</v>
      </c>
      <c r="BQ67" s="2">
        <v>2</v>
      </c>
      <c r="BR67" s="2">
        <v>1</v>
      </c>
      <c r="BS67" s="2">
        <v>2</v>
      </c>
      <c r="BT67" s="2">
        <v>1</v>
      </c>
      <c r="BU67" s="2">
        <v>2</v>
      </c>
      <c r="BV67" s="2">
        <v>1</v>
      </c>
      <c r="BW67" s="2">
        <v>2</v>
      </c>
      <c r="BX67" s="2">
        <v>2</v>
      </c>
      <c r="BY67" s="2">
        <v>5</v>
      </c>
      <c r="BZ67" s="2">
        <v>2</v>
      </c>
      <c r="CA67" s="2">
        <v>5</v>
      </c>
      <c r="CB67" s="2">
        <v>2</v>
      </c>
      <c r="CC67" s="2">
        <v>5</v>
      </c>
      <c r="CD67" s="2">
        <v>2</v>
      </c>
      <c r="CE67" s="2">
        <v>5</v>
      </c>
      <c r="CF67" s="2">
        <v>2</v>
      </c>
      <c r="CG67" s="2">
        <v>5</v>
      </c>
      <c r="CH67" s="2">
        <v>2</v>
      </c>
      <c r="CI67" s="2">
        <v>5</v>
      </c>
      <c r="CT67" s="2">
        <v>1</v>
      </c>
      <c r="CU67" s="2">
        <v>2</v>
      </c>
      <c r="CV67" s="2">
        <v>3</v>
      </c>
      <c r="CW67" s="2">
        <v>4</v>
      </c>
      <c r="CX67" s="2">
        <v>5</v>
      </c>
      <c r="CZ67" s="2">
        <v>1</v>
      </c>
      <c r="DA67" s="2">
        <v>2</v>
      </c>
      <c r="DB67" s="2">
        <v>1</v>
      </c>
      <c r="DC67" s="2">
        <v>2</v>
      </c>
      <c r="DD67" s="2">
        <v>1</v>
      </c>
      <c r="DE67" s="2">
        <v>2</v>
      </c>
      <c r="DF67" s="2">
        <v>1</v>
      </c>
      <c r="DG67" s="2">
        <v>2</v>
      </c>
      <c r="DH67" s="2">
        <v>1</v>
      </c>
      <c r="DI67" s="2">
        <v>2</v>
      </c>
      <c r="DL67" s="2">
        <v>1</v>
      </c>
      <c r="DM67" s="2">
        <v>2</v>
      </c>
      <c r="DN67" s="2">
        <v>1</v>
      </c>
      <c r="DO67" s="2">
        <v>2</v>
      </c>
      <c r="DP67" s="2">
        <v>1</v>
      </c>
      <c r="DQ67" s="2">
        <v>2</v>
      </c>
      <c r="DR67" s="2">
        <v>1</v>
      </c>
      <c r="DS67" s="2">
        <v>2</v>
      </c>
      <c r="DT67" s="2">
        <v>1</v>
      </c>
      <c r="DU67" s="2">
        <v>2</v>
      </c>
      <c r="DV67" s="2">
        <v>2</v>
      </c>
      <c r="DW67" s="2">
        <v>2</v>
      </c>
      <c r="EK67" s="2">
        <v>99</v>
      </c>
      <c r="EQ67" s="2" t="s">
        <v>626</v>
      </c>
      <c r="ER67" s="2">
        <v>50</v>
      </c>
      <c r="ES67" s="2">
        <v>0</v>
      </c>
      <c r="ET67" s="2" t="s">
        <v>626</v>
      </c>
      <c r="EU67" s="2">
        <v>50</v>
      </c>
      <c r="EV67" s="2">
        <v>0</v>
      </c>
      <c r="EW67" s="2" t="s">
        <v>626</v>
      </c>
      <c r="EX67" s="2">
        <v>50</v>
      </c>
      <c r="EY67" s="2">
        <v>0</v>
      </c>
      <c r="EZ67" s="2" t="s">
        <v>626</v>
      </c>
      <c r="FA67" s="2">
        <v>50</v>
      </c>
      <c r="FB67" s="2">
        <v>0</v>
      </c>
      <c r="FC67" s="2" t="s">
        <v>626</v>
      </c>
      <c r="FD67" s="2">
        <v>50</v>
      </c>
      <c r="FE67" s="2">
        <v>0</v>
      </c>
      <c r="FH67" s="2">
        <v>0</v>
      </c>
      <c r="FK67" s="2">
        <v>0</v>
      </c>
      <c r="FL67" s="2" t="s">
        <v>627</v>
      </c>
      <c r="FM67" s="2">
        <v>17</v>
      </c>
      <c r="FN67" s="2">
        <v>15000</v>
      </c>
      <c r="FO67" s="2" t="s">
        <v>626</v>
      </c>
      <c r="FP67" s="2">
        <v>50</v>
      </c>
      <c r="FQ67" s="2">
        <v>0</v>
      </c>
      <c r="FR67" s="2" t="s">
        <v>627</v>
      </c>
      <c r="FS67" s="2">
        <v>17</v>
      </c>
      <c r="FT67" s="2">
        <v>15000</v>
      </c>
      <c r="FU67" s="2" t="s">
        <v>628</v>
      </c>
      <c r="FV67" s="2">
        <v>12</v>
      </c>
      <c r="FW67" s="2">
        <v>12000</v>
      </c>
      <c r="FX67" s="2" t="s">
        <v>629</v>
      </c>
      <c r="FY67" s="2">
        <v>127</v>
      </c>
      <c r="FZ67" s="2">
        <v>0</v>
      </c>
      <c r="GC67" s="2">
        <v>0</v>
      </c>
      <c r="GF67" s="2">
        <v>1</v>
      </c>
      <c r="GG67" s="2">
        <v>1</v>
      </c>
      <c r="GH67" s="2">
        <v>1</v>
      </c>
      <c r="GI67" s="2">
        <v>1</v>
      </c>
      <c r="GJ67" s="2">
        <v>1</v>
      </c>
      <c r="GK67" s="2">
        <v>2</v>
      </c>
      <c r="GL67" s="2">
        <v>1</v>
      </c>
      <c r="GM67" s="2">
        <v>1</v>
      </c>
      <c r="GN67" s="2">
        <v>2</v>
      </c>
      <c r="GO67" s="2">
        <v>5</v>
      </c>
      <c r="GR67" s="2">
        <v>1</v>
      </c>
      <c r="GS67" s="2">
        <v>2</v>
      </c>
      <c r="GT67" s="2">
        <v>1</v>
      </c>
      <c r="GU67" s="2">
        <v>2</v>
      </c>
      <c r="GV67" s="2">
        <v>1</v>
      </c>
      <c r="GW67" s="2">
        <v>2</v>
      </c>
      <c r="GX67" s="2">
        <v>1</v>
      </c>
      <c r="GY67" s="2">
        <v>1</v>
      </c>
      <c r="HB67" s="2" t="s">
        <v>630</v>
      </c>
      <c r="HC67" s="2">
        <v>2</v>
      </c>
      <c r="HG67" s="2" t="s">
        <v>461</v>
      </c>
      <c r="HH67" s="2">
        <v>12</v>
      </c>
      <c r="HJ67" s="3">
        <v>70000</v>
      </c>
      <c r="HK67" s="2" t="s">
        <v>267</v>
      </c>
      <c r="HL67" s="2">
        <v>31</v>
      </c>
      <c r="HN67" s="3">
        <v>10000</v>
      </c>
      <c r="HO67" s="2" t="s">
        <v>267</v>
      </c>
      <c r="HP67" s="2">
        <v>31</v>
      </c>
      <c r="HR67" s="2">
        <v>20000</v>
      </c>
      <c r="HS67" s="2" t="s">
        <v>627</v>
      </c>
      <c r="HT67" s="2">
        <v>6</v>
      </c>
      <c r="HV67" s="2">
        <v>15000</v>
      </c>
      <c r="ID67" s="2">
        <v>1</v>
      </c>
      <c r="IE67" s="2">
        <v>2</v>
      </c>
      <c r="IF67" s="2">
        <v>2</v>
      </c>
      <c r="IG67" s="2">
        <v>2</v>
      </c>
      <c r="IH67" s="2">
        <v>2</v>
      </c>
      <c r="II67" s="2">
        <v>1</v>
      </c>
      <c r="IV67" s="2" t="s">
        <v>631</v>
      </c>
      <c r="IW67" s="2">
        <v>11</v>
      </c>
      <c r="JF67" s="2">
        <v>1</v>
      </c>
      <c r="JG67" s="2">
        <v>2</v>
      </c>
      <c r="JO67" s="2" t="s">
        <v>631</v>
      </c>
      <c r="JP67" s="2">
        <v>11</v>
      </c>
      <c r="JQ67" s="2">
        <v>0</v>
      </c>
      <c r="KD67" s="2">
        <v>2</v>
      </c>
      <c r="KE67" s="2">
        <v>3</v>
      </c>
      <c r="KJ67" s="2">
        <v>328</v>
      </c>
      <c r="KK67" s="4">
        <v>2</v>
      </c>
      <c r="KL67" s="2">
        <v>2111</v>
      </c>
      <c r="KM67" s="2">
        <v>43</v>
      </c>
      <c r="KN67" s="2">
        <v>48</v>
      </c>
      <c r="KO67" s="5">
        <v>2</v>
      </c>
      <c r="KP67" s="2">
        <v>512</v>
      </c>
      <c r="KQ67" s="2">
        <v>10</v>
      </c>
      <c r="KS67" s="6"/>
      <c r="LH67" s="2">
        <v>1</v>
      </c>
      <c r="LI67" s="2">
        <v>1</v>
      </c>
      <c r="LJ67" s="2">
        <v>4</v>
      </c>
      <c r="LN67" s="2">
        <v>2</v>
      </c>
      <c r="LO67" s="2">
        <v>1</v>
      </c>
      <c r="LP67" s="2">
        <v>2</v>
      </c>
      <c r="LQ67" s="2">
        <v>2</v>
      </c>
      <c r="LR67" s="2">
        <v>2</v>
      </c>
      <c r="LX67" s="2">
        <v>2</v>
      </c>
      <c r="LY67" s="2">
        <v>3</v>
      </c>
      <c r="MC67" s="2">
        <v>99</v>
      </c>
      <c r="MK67" s="2">
        <v>2</v>
      </c>
      <c r="ML67" s="2">
        <v>1</v>
      </c>
      <c r="MM67" s="2">
        <v>2</v>
      </c>
      <c r="MQ67" s="2">
        <v>1</v>
      </c>
      <c r="NA67" s="2">
        <v>1</v>
      </c>
      <c r="NB67" s="2">
        <v>2</v>
      </c>
      <c r="NC67" s="2">
        <v>3</v>
      </c>
      <c r="NE67" s="2">
        <v>1</v>
      </c>
      <c r="NF67" s="2">
        <v>1</v>
      </c>
      <c r="NG67" s="2">
        <v>6</v>
      </c>
      <c r="NH67" s="2">
        <v>6</v>
      </c>
      <c r="NI67" s="2">
        <v>6</v>
      </c>
      <c r="NJ67" s="2">
        <v>6</v>
      </c>
      <c r="NK67" s="2">
        <v>6</v>
      </c>
      <c r="NO67" s="2">
        <v>1</v>
      </c>
      <c r="NP67" s="2">
        <v>2</v>
      </c>
      <c r="NQ67" s="2">
        <v>2</v>
      </c>
      <c r="NR67" s="2">
        <v>2</v>
      </c>
      <c r="NS67" s="2">
        <v>2</v>
      </c>
      <c r="NT67" s="2">
        <v>2</v>
      </c>
      <c r="NV67" s="2">
        <v>28</v>
      </c>
      <c r="NW67" s="2">
        <v>1290</v>
      </c>
      <c r="OJ67" s="2">
        <v>1</v>
      </c>
      <c r="OK67" s="2">
        <v>1</v>
      </c>
      <c r="OL67" s="2">
        <v>1</v>
      </c>
      <c r="OM67" s="2">
        <v>1</v>
      </c>
      <c r="ON67" s="2">
        <v>1</v>
      </c>
      <c r="OO67" s="2">
        <v>1</v>
      </c>
      <c r="OP67" s="2">
        <v>1</v>
      </c>
      <c r="OS67" s="2">
        <v>2</v>
      </c>
      <c r="OT67" s="2">
        <v>1</v>
      </c>
      <c r="OU67" s="2">
        <v>1</v>
      </c>
      <c r="OV67" s="2">
        <v>2</v>
      </c>
      <c r="OW67" s="2">
        <v>1</v>
      </c>
      <c r="OX67" s="2">
        <v>1</v>
      </c>
      <c r="OY67" s="2">
        <v>1</v>
      </c>
      <c r="OZ67" s="2">
        <v>1</v>
      </c>
      <c r="PA67" s="2">
        <v>1</v>
      </c>
      <c r="PB67" s="2">
        <v>1</v>
      </c>
      <c r="PC67" s="2" t="s">
        <v>632</v>
      </c>
      <c r="PD67" s="2">
        <v>44</v>
      </c>
      <c r="PE67" s="2">
        <v>52</v>
      </c>
      <c r="PF67" s="2">
        <v>17</v>
      </c>
      <c r="PG67" s="2">
        <v>41</v>
      </c>
      <c r="PJ67" s="2">
        <v>1</v>
      </c>
      <c r="PK67" s="2">
        <v>3</v>
      </c>
      <c r="PL67" s="2">
        <v>3</v>
      </c>
      <c r="PM67" s="2">
        <v>1</v>
      </c>
      <c r="PO67" s="2">
        <v>1</v>
      </c>
      <c r="PR67" s="2">
        <v>99</v>
      </c>
      <c r="PV67" s="2">
        <v>1</v>
      </c>
      <c r="PW67" s="2">
        <v>1</v>
      </c>
      <c r="PX67" s="2">
        <v>1</v>
      </c>
      <c r="PY67" s="2">
        <v>1</v>
      </c>
      <c r="PZ67" s="2">
        <v>1</v>
      </c>
      <c r="QA67" s="2">
        <v>1</v>
      </c>
      <c r="QB67" s="2">
        <v>2</v>
      </c>
      <c r="QC67" s="2">
        <v>2</v>
      </c>
      <c r="QD67" s="2">
        <v>1</v>
      </c>
      <c r="QE67" s="2">
        <v>2</v>
      </c>
      <c r="QF67" s="2">
        <v>2</v>
      </c>
      <c r="QG67" s="2">
        <v>2</v>
      </c>
      <c r="QH67" s="2">
        <v>2</v>
      </c>
      <c r="QI67" s="2">
        <v>2</v>
      </c>
      <c r="QL67" s="2">
        <v>2</v>
      </c>
      <c r="QM67" s="2">
        <v>2</v>
      </c>
      <c r="QN67" s="2">
        <v>2</v>
      </c>
      <c r="QO67" s="2">
        <v>1</v>
      </c>
      <c r="QP67" s="2">
        <v>1</v>
      </c>
      <c r="QQ67" s="2">
        <v>1</v>
      </c>
      <c r="QR67" s="2">
        <v>2</v>
      </c>
      <c r="QS67" s="2">
        <v>1</v>
      </c>
      <c r="QT67" s="2">
        <v>1</v>
      </c>
      <c r="QU67" s="2">
        <v>2</v>
      </c>
      <c r="QV67" s="2">
        <v>11</v>
      </c>
      <c r="QW67" s="2">
        <v>7</v>
      </c>
      <c r="QX67" s="2">
        <v>13</v>
      </c>
      <c r="QY67" s="2">
        <v>1</v>
      </c>
      <c r="QZ67" s="2">
        <v>1</v>
      </c>
      <c r="RA67" s="2">
        <v>2</v>
      </c>
      <c r="RB67" s="2">
        <v>2</v>
      </c>
      <c r="RE67" s="2">
        <v>2</v>
      </c>
      <c r="RI67" s="2">
        <v>1</v>
      </c>
      <c r="RJ67" s="2">
        <v>1</v>
      </c>
      <c r="RP67" s="2">
        <v>4</v>
      </c>
      <c r="RS67" s="2">
        <v>2</v>
      </c>
      <c r="RZ67" s="2">
        <v>2</v>
      </c>
      <c r="SA67" s="2">
        <v>1</v>
      </c>
      <c r="SB67" s="2">
        <v>2</v>
      </c>
      <c r="SD67" s="2">
        <v>99</v>
      </c>
      <c r="SG67" s="2">
        <v>99</v>
      </c>
      <c r="SJ67" s="2">
        <v>99</v>
      </c>
      <c r="SM67" s="2">
        <v>1</v>
      </c>
      <c r="SN67" s="7">
        <v>615840.55799999996</v>
      </c>
      <c r="SO67" s="2">
        <v>0</v>
      </c>
      <c r="SP67" s="2">
        <v>2</v>
      </c>
      <c r="SQ67" s="2">
        <v>0</v>
      </c>
      <c r="SR67" s="2">
        <v>0</v>
      </c>
      <c r="SS67" s="7">
        <v>1100000</v>
      </c>
      <c r="ST67" s="2">
        <v>1</v>
      </c>
      <c r="SU67" s="2">
        <v>4</v>
      </c>
      <c r="SV67" s="2">
        <v>5</v>
      </c>
      <c r="SW67" s="2">
        <v>4</v>
      </c>
      <c r="SX67" s="2">
        <v>2</v>
      </c>
      <c r="SY67" s="2">
        <v>5</v>
      </c>
      <c r="SZ67" s="2">
        <v>5</v>
      </c>
      <c r="TA67" s="2">
        <v>6</v>
      </c>
      <c r="TB67" s="2">
        <v>28</v>
      </c>
      <c r="TC67" s="2">
        <v>0</v>
      </c>
      <c r="TD67" s="2">
        <v>22</v>
      </c>
      <c r="TE67" s="2">
        <v>44</v>
      </c>
      <c r="TF67" s="2">
        <v>0</v>
      </c>
      <c r="TG67" s="2">
        <v>0</v>
      </c>
      <c r="TH67" s="8"/>
      <c r="TN67" s="2" t="s">
        <v>65</v>
      </c>
      <c r="TO67" s="2">
        <v>1</v>
      </c>
      <c r="TP67" s="2">
        <v>1</v>
      </c>
      <c r="TQ67" s="5">
        <v>1</v>
      </c>
      <c r="TR67" s="2">
        <v>2</v>
      </c>
      <c r="TS67" s="5">
        <v>0.5</v>
      </c>
      <c r="TT67" s="2">
        <v>0</v>
      </c>
      <c r="TU67" s="5">
        <v>0</v>
      </c>
      <c r="TV67" s="2">
        <v>0</v>
      </c>
      <c r="TW67" s="5">
        <v>0</v>
      </c>
      <c r="TX67" s="2">
        <v>0</v>
      </c>
      <c r="TY67" s="5">
        <v>0</v>
      </c>
      <c r="TZ67" s="2">
        <v>0</v>
      </c>
      <c r="UA67" s="5">
        <v>0</v>
      </c>
      <c r="UB67" s="5">
        <v>1.5</v>
      </c>
      <c r="UC67" s="9">
        <v>9.3360995850622405E-3</v>
      </c>
      <c r="UD67" s="10" t="s">
        <v>2331</v>
      </c>
      <c r="UE67" s="10" t="s">
        <v>2312</v>
      </c>
      <c r="UF67" s="10" t="s">
        <v>2313</v>
      </c>
      <c r="UG67" s="11" t="s">
        <v>2314</v>
      </c>
      <c r="UH67" s="2" t="s">
        <v>2386</v>
      </c>
      <c r="UI67" s="2">
        <v>9908</v>
      </c>
      <c r="UJ67" s="2">
        <v>25858</v>
      </c>
      <c r="UK67" s="2">
        <v>4795</v>
      </c>
      <c r="UL67" s="2">
        <v>163401</v>
      </c>
      <c r="UN67" s="2">
        <v>93371</v>
      </c>
      <c r="UO67" s="2">
        <v>5486</v>
      </c>
      <c r="UP67" s="2">
        <v>18656</v>
      </c>
      <c r="UQ67" s="2">
        <v>66912</v>
      </c>
      <c r="UR67" s="2">
        <v>162476</v>
      </c>
      <c r="US67" s="2">
        <v>41777</v>
      </c>
      <c r="UT67" s="2">
        <v>320377</v>
      </c>
      <c r="UU67" s="2">
        <v>208630</v>
      </c>
      <c r="UV67" s="2" t="s">
        <v>727</v>
      </c>
      <c r="UW67" s="2" t="s">
        <v>2235</v>
      </c>
      <c r="UX67" s="3">
        <v>76389505</v>
      </c>
      <c r="UY67" s="3">
        <v>80865087</v>
      </c>
      <c r="UZ67" s="3">
        <f>IF(UH67="","",SUM(UI67:UU67))</f>
        <v>1121647</v>
      </c>
      <c r="VA67" s="3">
        <f>IF(UH67="","",SUM(SN67:SR67))</f>
        <v>615842.55799999996</v>
      </c>
      <c r="VB67" s="3">
        <f>IF(UH67="","",IF(VA67=0,"",UZ67+VA67))</f>
        <v>1737489.558</v>
      </c>
      <c r="VC67" s="21">
        <f t="shared" ref="VC67:VC74" si="3">+(VB67/UY67)*100</f>
        <v>2.1486275752105479</v>
      </c>
      <c r="VD67" s="2">
        <v>1</v>
      </c>
      <c r="VE67" s="2">
        <v>1</v>
      </c>
    </row>
    <row r="68" spans="1:577" x14ac:dyDescent="0.2">
      <c r="A68" s="2">
        <v>439</v>
      </c>
      <c r="B68" s="2" t="s">
        <v>2199</v>
      </c>
      <c r="C68" s="2" t="s">
        <v>2236</v>
      </c>
      <c r="D68" s="2" t="s">
        <v>633</v>
      </c>
      <c r="E68" s="2">
        <v>98</v>
      </c>
      <c r="F68" s="2">
        <v>103</v>
      </c>
      <c r="G68" s="2">
        <v>57</v>
      </c>
      <c r="H68" s="2">
        <v>160</v>
      </c>
      <c r="I68" s="2">
        <v>160</v>
      </c>
      <c r="J68" s="2">
        <v>160</v>
      </c>
      <c r="K68" s="2">
        <v>103</v>
      </c>
      <c r="L68" s="2">
        <v>57</v>
      </c>
      <c r="M68" s="2">
        <v>160</v>
      </c>
      <c r="N68" s="2">
        <v>1</v>
      </c>
      <c r="O68" s="2">
        <v>5</v>
      </c>
      <c r="P68" s="2">
        <v>6</v>
      </c>
      <c r="Q68" s="2">
        <v>0</v>
      </c>
      <c r="R68" s="2">
        <v>6</v>
      </c>
      <c r="S68" s="2">
        <v>0</v>
      </c>
      <c r="T68" s="2">
        <v>6</v>
      </c>
      <c r="U68" s="2">
        <v>0</v>
      </c>
      <c r="V68" s="2">
        <v>1</v>
      </c>
      <c r="W68" s="2">
        <v>3</v>
      </c>
      <c r="Z68" s="2">
        <v>98</v>
      </c>
      <c r="AA68" s="2" t="s">
        <v>634</v>
      </c>
      <c r="AB68" s="2">
        <v>11</v>
      </c>
      <c r="AE68" s="2">
        <v>4</v>
      </c>
      <c r="AF68" s="2">
        <v>3</v>
      </c>
      <c r="AG68" s="2">
        <v>4</v>
      </c>
      <c r="AH68" s="2">
        <v>1</v>
      </c>
      <c r="AJ68" s="2">
        <v>1</v>
      </c>
      <c r="AK68" s="2">
        <v>3</v>
      </c>
      <c r="AS68" s="2">
        <v>4</v>
      </c>
      <c r="AT68" s="2">
        <v>1</v>
      </c>
      <c r="AW68" s="2">
        <v>2</v>
      </c>
      <c r="AZ68" s="2">
        <v>1</v>
      </c>
      <c r="BA68" s="2">
        <v>4</v>
      </c>
      <c r="BB68" s="2">
        <v>1</v>
      </c>
      <c r="BC68" s="2">
        <v>1</v>
      </c>
      <c r="BD68" s="2">
        <v>1</v>
      </c>
      <c r="BE68" s="2">
        <v>4</v>
      </c>
      <c r="BF68" s="2">
        <v>1</v>
      </c>
      <c r="BG68" s="2">
        <v>4</v>
      </c>
      <c r="BH68" s="2">
        <v>1</v>
      </c>
      <c r="BI68" s="2">
        <v>4</v>
      </c>
      <c r="BJ68" s="2">
        <v>2</v>
      </c>
      <c r="BK68" s="2">
        <v>5</v>
      </c>
      <c r="BL68" s="2">
        <v>1</v>
      </c>
      <c r="BM68" s="2">
        <v>4</v>
      </c>
      <c r="BN68" s="2">
        <v>1</v>
      </c>
      <c r="BO68" s="2">
        <v>4</v>
      </c>
      <c r="BP68" s="2">
        <v>1</v>
      </c>
      <c r="BQ68" s="2">
        <v>4</v>
      </c>
      <c r="BR68" s="2">
        <v>1</v>
      </c>
      <c r="BS68" s="2">
        <v>4</v>
      </c>
      <c r="BT68" s="2">
        <v>1</v>
      </c>
      <c r="BU68" s="2">
        <v>4</v>
      </c>
      <c r="BV68" s="2">
        <v>1</v>
      </c>
      <c r="BW68" s="2">
        <v>1</v>
      </c>
      <c r="BX68" s="2">
        <v>1</v>
      </c>
      <c r="BY68" s="2">
        <v>4</v>
      </c>
      <c r="BZ68" s="2">
        <v>1</v>
      </c>
      <c r="CA68" s="2">
        <v>4</v>
      </c>
      <c r="CB68" s="2">
        <v>1</v>
      </c>
      <c r="CC68" s="2">
        <v>4</v>
      </c>
      <c r="CD68" s="2">
        <v>1</v>
      </c>
      <c r="CE68" s="2">
        <v>4</v>
      </c>
      <c r="CF68" s="2">
        <v>1</v>
      </c>
      <c r="CG68" s="2">
        <v>4</v>
      </c>
      <c r="CH68" s="2">
        <v>1</v>
      </c>
      <c r="CI68" s="2">
        <v>4</v>
      </c>
      <c r="CJ68" s="2" t="s">
        <v>1695</v>
      </c>
      <c r="CK68" s="2">
        <v>35</v>
      </c>
      <c r="CL68" s="2" t="s">
        <v>1696</v>
      </c>
      <c r="CM68" s="2">
        <v>35</v>
      </c>
      <c r="CN68" s="2" t="s">
        <v>1697</v>
      </c>
      <c r="CO68" s="2">
        <v>35</v>
      </c>
      <c r="CP68" s="2" t="s">
        <v>635</v>
      </c>
      <c r="CQ68" s="2">
        <v>35</v>
      </c>
      <c r="CR68" s="2" t="s">
        <v>636</v>
      </c>
      <c r="CS68" s="2">
        <v>35</v>
      </c>
      <c r="CT68" s="2">
        <v>1</v>
      </c>
      <c r="CU68" s="2">
        <v>2</v>
      </c>
      <c r="CV68" s="2">
        <v>3</v>
      </c>
      <c r="CW68" s="2">
        <v>4</v>
      </c>
      <c r="CX68" s="2">
        <v>5</v>
      </c>
      <c r="CY68" s="2">
        <v>6</v>
      </c>
      <c r="CZ68" s="2">
        <v>2</v>
      </c>
      <c r="DA68" s="2">
        <v>1</v>
      </c>
      <c r="DB68" s="2">
        <v>2</v>
      </c>
      <c r="DC68" s="2">
        <v>2</v>
      </c>
      <c r="DD68" s="2">
        <v>2</v>
      </c>
      <c r="DE68" s="2">
        <v>1</v>
      </c>
      <c r="DF68" s="2">
        <v>2</v>
      </c>
      <c r="DG68" s="2">
        <v>1</v>
      </c>
      <c r="DH68" s="2">
        <v>2</v>
      </c>
      <c r="DI68" s="2">
        <v>1</v>
      </c>
      <c r="DL68" s="2">
        <v>2</v>
      </c>
      <c r="DM68" s="2">
        <v>1</v>
      </c>
      <c r="DN68" s="2">
        <v>2</v>
      </c>
      <c r="DO68" s="2">
        <v>1</v>
      </c>
      <c r="DP68" s="2">
        <v>2</v>
      </c>
      <c r="DQ68" s="2">
        <v>1</v>
      </c>
      <c r="DR68" s="2">
        <v>2</v>
      </c>
      <c r="DS68" s="2">
        <v>1</v>
      </c>
      <c r="DT68" s="2">
        <v>1</v>
      </c>
      <c r="DU68" s="2">
        <v>2</v>
      </c>
      <c r="DV68" s="2">
        <v>2</v>
      </c>
      <c r="DW68" s="2">
        <v>1</v>
      </c>
      <c r="DX68" s="2">
        <v>2</v>
      </c>
      <c r="DY68" s="2">
        <v>1</v>
      </c>
      <c r="DZ68" s="2">
        <v>2</v>
      </c>
      <c r="EA68" s="2">
        <v>1</v>
      </c>
      <c r="EB68" s="2">
        <v>2</v>
      </c>
      <c r="EC68" s="2">
        <v>1</v>
      </c>
      <c r="ED68" s="2">
        <v>2</v>
      </c>
      <c r="EE68" s="2">
        <v>1</v>
      </c>
      <c r="EF68" s="2">
        <v>2</v>
      </c>
      <c r="EG68" s="2">
        <v>1</v>
      </c>
      <c r="EH68" s="2">
        <v>2</v>
      </c>
      <c r="EI68" s="2">
        <v>1</v>
      </c>
      <c r="EJ68" s="2" t="s">
        <v>637</v>
      </c>
      <c r="EK68" s="2">
        <v>1</v>
      </c>
      <c r="EL68" s="2">
        <v>13</v>
      </c>
      <c r="EM68" s="2">
        <v>20</v>
      </c>
      <c r="EQ68" s="2" t="s">
        <v>638</v>
      </c>
      <c r="ER68" s="2">
        <v>8</v>
      </c>
      <c r="ES68" s="2">
        <v>0</v>
      </c>
      <c r="ET68" s="2" t="s">
        <v>77</v>
      </c>
      <c r="EU68" s="2">
        <v>187</v>
      </c>
      <c r="EV68" s="2">
        <v>0</v>
      </c>
      <c r="EW68" s="2" t="s">
        <v>639</v>
      </c>
      <c r="EX68" s="2">
        <v>118</v>
      </c>
      <c r="EY68" s="2">
        <v>0</v>
      </c>
      <c r="EZ68" s="2" t="s">
        <v>639</v>
      </c>
      <c r="FA68" s="2">
        <v>118</v>
      </c>
      <c r="FB68" s="2">
        <v>0</v>
      </c>
      <c r="FC68" s="2" t="s">
        <v>640</v>
      </c>
      <c r="FD68" s="2">
        <v>8</v>
      </c>
      <c r="FE68" s="2">
        <v>0</v>
      </c>
      <c r="FH68" s="2">
        <v>0</v>
      </c>
      <c r="FI68" s="2" t="s">
        <v>641</v>
      </c>
      <c r="FJ68" s="2">
        <v>27</v>
      </c>
      <c r="FK68" s="2">
        <v>0</v>
      </c>
      <c r="FL68" s="2" t="s">
        <v>641</v>
      </c>
      <c r="FM68" s="2">
        <v>27</v>
      </c>
      <c r="FN68" s="2">
        <v>0</v>
      </c>
      <c r="FO68" s="2" t="s">
        <v>642</v>
      </c>
      <c r="FP68" s="2">
        <v>28</v>
      </c>
      <c r="FQ68" s="2">
        <v>0</v>
      </c>
      <c r="FR68" s="2" t="s">
        <v>641</v>
      </c>
      <c r="FS68" s="2">
        <v>27</v>
      </c>
      <c r="FT68" s="2">
        <v>0</v>
      </c>
      <c r="FU68" s="2" t="s">
        <v>643</v>
      </c>
      <c r="FV68" s="2">
        <v>133</v>
      </c>
      <c r="FW68" s="2">
        <v>0</v>
      </c>
      <c r="FX68" s="2" t="s">
        <v>644</v>
      </c>
      <c r="FY68" s="2">
        <v>71</v>
      </c>
      <c r="FZ68" s="2">
        <v>0</v>
      </c>
      <c r="GC68" s="2">
        <v>0</v>
      </c>
      <c r="GF68" s="2">
        <v>2</v>
      </c>
      <c r="GG68" s="2">
        <v>5</v>
      </c>
      <c r="GH68" s="2">
        <v>1</v>
      </c>
      <c r="GI68" s="2">
        <v>2</v>
      </c>
      <c r="GJ68" s="2">
        <v>1</v>
      </c>
      <c r="GK68" s="2">
        <v>2</v>
      </c>
      <c r="GL68" s="2">
        <v>1</v>
      </c>
      <c r="GM68" s="2">
        <v>2</v>
      </c>
      <c r="GN68" s="2">
        <v>2</v>
      </c>
      <c r="GO68" s="2">
        <v>5</v>
      </c>
      <c r="GT68" s="2">
        <v>1</v>
      </c>
      <c r="GU68" s="2">
        <v>2</v>
      </c>
      <c r="GV68" s="2">
        <v>1</v>
      </c>
      <c r="GW68" s="2">
        <v>2</v>
      </c>
      <c r="GX68" s="2">
        <v>2</v>
      </c>
      <c r="GY68" s="2">
        <v>1</v>
      </c>
      <c r="HB68" s="2" t="s">
        <v>645</v>
      </c>
      <c r="HC68" s="2">
        <v>8</v>
      </c>
      <c r="HJ68" s="3"/>
      <c r="HK68" s="2" t="s">
        <v>646</v>
      </c>
      <c r="HL68" s="2">
        <v>13</v>
      </c>
      <c r="HN68" s="3">
        <v>0</v>
      </c>
      <c r="HO68" s="2" t="s">
        <v>1698</v>
      </c>
      <c r="HP68" s="2">
        <v>31</v>
      </c>
      <c r="HR68" s="2">
        <v>0</v>
      </c>
      <c r="HS68" s="2" t="s">
        <v>645</v>
      </c>
      <c r="HT68" s="2">
        <v>27</v>
      </c>
      <c r="HV68" s="2">
        <v>44000</v>
      </c>
      <c r="ID68" s="2">
        <v>1</v>
      </c>
      <c r="IE68" s="2">
        <v>3</v>
      </c>
      <c r="IF68" s="2">
        <v>2</v>
      </c>
      <c r="IG68" s="2">
        <v>2</v>
      </c>
      <c r="IH68" s="2">
        <v>1</v>
      </c>
      <c r="II68" s="2">
        <v>2</v>
      </c>
      <c r="IJ68" s="2">
        <v>1</v>
      </c>
      <c r="IK68" s="2">
        <v>2</v>
      </c>
      <c r="JF68" s="2">
        <v>1</v>
      </c>
      <c r="JG68" s="2">
        <v>2</v>
      </c>
      <c r="JH68" s="2">
        <v>2</v>
      </c>
      <c r="JO68" s="2" t="s">
        <v>647</v>
      </c>
      <c r="JP68" s="2">
        <v>10</v>
      </c>
      <c r="JQ68" s="2">
        <v>28000</v>
      </c>
      <c r="JR68" s="2" t="s">
        <v>648</v>
      </c>
      <c r="JS68" s="2">
        <v>2</v>
      </c>
      <c r="JT68" s="2">
        <v>36000</v>
      </c>
      <c r="KD68" s="2">
        <v>1</v>
      </c>
      <c r="KE68" s="2">
        <v>3</v>
      </c>
      <c r="KF68" s="2">
        <v>3</v>
      </c>
      <c r="KJ68" s="2">
        <v>96</v>
      </c>
      <c r="KK68" s="4">
        <v>2.5</v>
      </c>
      <c r="KL68" s="2">
        <v>384</v>
      </c>
      <c r="KM68" s="2">
        <v>6</v>
      </c>
      <c r="KN68" s="2">
        <v>16</v>
      </c>
      <c r="KO68" s="5">
        <v>2.5</v>
      </c>
      <c r="KP68" s="2">
        <v>64</v>
      </c>
      <c r="KQ68" s="2">
        <v>1</v>
      </c>
      <c r="KR68" s="2">
        <v>16</v>
      </c>
      <c r="KS68" s="6">
        <v>2.5</v>
      </c>
      <c r="KT68" s="2">
        <v>48</v>
      </c>
      <c r="KU68" s="2">
        <v>1</v>
      </c>
      <c r="LH68" s="2">
        <v>6</v>
      </c>
      <c r="LI68" s="2">
        <v>6</v>
      </c>
      <c r="LJ68" s="2">
        <v>1</v>
      </c>
      <c r="LK68" s="2">
        <v>2</v>
      </c>
      <c r="LL68" s="2">
        <v>3</v>
      </c>
      <c r="LN68" s="2">
        <v>2</v>
      </c>
      <c r="LO68" s="2">
        <v>1</v>
      </c>
      <c r="LP68" s="2">
        <v>2</v>
      </c>
      <c r="LQ68" s="2">
        <v>2</v>
      </c>
      <c r="LR68" s="2">
        <v>1</v>
      </c>
      <c r="LS68" s="2">
        <v>1</v>
      </c>
      <c r="LT68" s="2">
        <v>2</v>
      </c>
      <c r="LX68" s="2">
        <v>1</v>
      </c>
      <c r="LY68" s="2">
        <v>2</v>
      </c>
      <c r="LZ68" s="2">
        <v>3</v>
      </c>
      <c r="MC68" s="2">
        <v>1</v>
      </c>
      <c r="MK68" s="2">
        <v>1</v>
      </c>
      <c r="ML68" s="2">
        <v>1</v>
      </c>
      <c r="MM68" s="2">
        <v>2</v>
      </c>
      <c r="MN68" s="2">
        <v>3</v>
      </c>
      <c r="MQ68" s="2">
        <v>1</v>
      </c>
      <c r="MR68" s="2">
        <v>2</v>
      </c>
      <c r="MS68" s="2">
        <v>3</v>
      </c>
      <c r="NA68" s="2">
        <v>1</v>
      </c>
      <c r="NE68" s="2">
        <v>1</v>
      </c>
      <c r="NF68" s="2">
        <v>1</v>
      </c>
      <c r="NG68" s="2">
        <v>5</v>
      </c>
      <c r="NH68" s="2">
        <v>6</v>
      </c>
      <c r="NI68" s="2">
        <v>5</v>
      </c>
      <c r="NJ68" s="2">
        <v>6</v>
      </c>
      <c r="NK68" s="2">
        <v>6</v>
      </c>
      <c r="NO68" s="2">
        <v>1</v>
      </c>
      <c r="NP68" s="2">
        <v>1</v>
      </c>
      <c r="NQ68" s="2">
        <v>2</v>
      </c>
      <c r="NR68" s="2">
        <v>1</v>
      </c>
      <c r="NS68" s="2">
        <v>2</v>
      </c>
      <c r="NT68" s="2">
        <v>2</v>
      </c>
      <c r="NV68" s="2">
        <v>3</v>
      </c>
      <c r="NW68" s="2">
        <v>205</v>
      </c>
      <c r="OB68" s="2">
        <v>6</v>
      </c>
      <c r="OC68" s="2">
        <v>640</v>
      </c>
      <c r="OJ68" s="2">
        <v>1</v>
      </c>
      <c r="OK68" s="2">
        <v>1</v>
      </c>
      <c r="OL68" s="2">
        <v>1</v>
      </c>
      <c r="OM68" s="2">
        <v>1</v>
      </c>
      <c r="ON68" s="2">
        <v>1</v>
      </c>
      <c r="OO68" s="2">
        <v>1</v>
      </c>
      <c r="OP68" s="2">
        <v>98</v>
      </c>
      <c r="OQ68" s="2" t="s">
        <v>649</v>
      </c>
      <c r="OR68" s="2">
        <v>5</v>
      </c>
      <c r="OS68" s="2">
        <v>2</v>
      </c>
      <c r="OT68" s="2">
        <v>1</v>
      </c>
      <c r="OU68" s="2">
        <v>1</v>
      </c>
      <c r="OV68" s="2">
        <v>1</v>
      </c>
      <c r="OW68" s="2">
        <v>2</v>
      </c>
      <c r="OX68" s="2">
        <v>1</v>
      </c>
      <c r="OY68" s="2">
        <v>2</v>
      </c>
      <c r="OZ68" s="2">
        <v>1</v>
      </c>
      <c r="PA68" s="2">
        <v>1</v>
      </c>
      <c r="PB68" s="2">
        <v>1</v>
      </c>
      <c r="PC68" s="2" t="s">
        <v>650</v>
      </c>
      <c r="PD68" s="2">
        <v>23</v>
      </c>
      <c r="PJ68" s="2">
        <v>1</v>
      </c>
      <c r="PK68" s="2">
        <v>3</v>
      </c>
      <c r="PL68" s="2">
        <v>3</v>
      </c>
      <c r="PM68" s="2">
        <v>1</v>
      </c>
      <c r="PO68" s="2">
        <v>1</v>
      </c>
      <c r="PR68" s="2">
        <v>99</v>
      </c>
      <c r="PV68" s="2">
        <v>1</v>
      </c>
      <c r="PW68" s="2">
        <v>1</v>
      </c>
      <c r="PX68" s="2">
        <v>1</v>
      </c>
      <c r="PY68" s="2">
        <v>1</v>
      </c>
      <c r="PZ68" s="2">
        <v>1</v>
      </c>
      <c r="QA68" s="2">
        <v>1</v>
      </c>
      <c r="QB68" s="2">
        <v>1</v>
      </c>
      <c r="QC68" s="2">
        <v>1</v>
      </c>
      <c r="QD68" s="2">
        <v>1</v>
      </c>
      <c r="QE68" s="2">
        <v>1</v>
      </c>
      <c r="QF68" s="2">
        <v>2</v>
      </c>
      <c r="QG68" s="2">
        <v>2</v>
      </c>
      <c r="QH68" s="2">
        <v>4</v>
      </c>
      <c r="QI68" s="2">
        <v>4</v>
      </c>
      <c r="QL68" s="2">
        <v>2</v>
      </c>
      <c r="QM68" s="2">
        <v>2</v>
      </c>
      <c r="QN68" s="2">
        <v>2</v>
      </c>
      <c r="QO68" s="2">
        <v>2</v>
      </c>
      <c r="QP68" s="2">
        <v>2</v>
      </c>
      <c r="QQ68" s="2">
        <v>1</v>
      </c>
      <c r="QR68" s="2">
        <v>1</v>
      </c>
      <c r="QS68" s="2">
        <v>2</v>
      </c>
      <c r="QT68" s="2">
        <v>1</v>
      </c>
      <c r="QU68" s="2">
        <v>2</v>
      </c>
      <c r="QV68" s="2">
        <v>13</v>
      </c>
      <c r="QW68" s="2">
        <v>12</v>
      </c>
      <c r="QX68" s="2">
        <v>10</v>
      </c>
      <c r="QY68" s="2">
        <v>1</v>
      </c>
      <c r="QZ68" s="2">
        <v>1</v>
      </c>
      <c r="RA68" s="2">
        <v>2</v>
      </c>
      <c r="RB68" s="2">
        <v>2</v>
      </c>
      <c r="RE68" s="2">
        <v>2</v>
      </c>
      <c r="RI68" s="2">
        <v>2</v>
      </c>
      <c r="RJ68" s="2">
        <v>1</v>
      </c>
      <c r="RP68" s="2">
        <v>4</v>
      </c>
      <c r="RS68" s="2">
        <v>4</v>
      </c>
      <c r="RZ68" s="2">
        <v>1</v>
      </c>
      <c r="SA68" s="2">
        <v>1</v>
      </c>
      <c r="SB68" s="2">
        <v>2</v>
      </c>
      <c r="SD68" s="2">
        <v>99</v>
      </c>
      <c r="SG68" s="2">
        <v>99</v>
      </c>
      <c r="SJ68" s="2">
        <v>99</v>
      </c>
      <c r="SM68" s="2">
        <v>1</v>
      </c>
      <c r="SN68" s="2">
        <v>230000</v>
      </c>
      <c r="SO68" s="2">
        <v>0</v>
      </c>
      <c r="SP68" s="2">
        <v>993</v>
      </c>
      <c r="SQ68" s="2">
        <v>0</v>
      </c>
      <c r="SR68" s="2">
        <v>0</v>
      </c>
      <c r="SS68" s="7">
        <v>0</v>
      </c>
      <c r="ST68" s="2">
        <v>4</v>
      </c>
      <c r="SU68" s="2">
        <v>4</v>
      </c>
      <c r="SV68" s="2">
        <v>2</v>
      </c>
      <c r="SW68" s="2">
        <v>3</v>
      </c>
      <c r="SX68" s="2">
        <v>2</v>
      </c>
      <c r="SY68" s="2">
        <v>4</v>
      </c>
      <c r="SZ68" s="2">
        <v>4</v>
      </c>
      <c r="TA68" s="2">
        <v>3</v>
      </c>
      <c r="TB68" s="2">
        <v>24</v>
      </c>
      <c r="TC68" s="2">
        <v>1</v>
      </c>
      <c r="TD68" s="2">
        <v>26</v>
      </c>
      <c r="TE68" s="2">
        <v>40</v>
      </c>
      <c r="TF68" s="2">
        <v>2</v>
      </c>
      <c r="TG68" s="2">
        <v>4</v>
      </c>
      <c r="TH68" s="8"/>
      <c r="TN68" s="2" t="s">
        <v>65</v>
      </c>
      <c r="TO68" s="2">
        <v>1</v>
      </c>
      <c r="TP68" s="2">
        <v>1</v>
      </c>
      <c r="TQ68" s="5">
        <v>1</v>
      </c>
      <c r="TR68" s="2">
        <v>1</v>
      </c>
      <c r="TS68" s="5">
        <v>1</v>
      </c>
      <c r="TT68" s="2">
        <v>1</v>
      </c>
      <c r="TU68" s="5">
        <v>1</v>
      </c>
      <c r="TV68" s="2">
        <v>0</v>
      </c>
      <c r="TW68" s="5">
        <v>0</v>
      </c>
      <c r="TX68" s="2">
        <v>0</v>
      </c>
      <c r="TY68" s="5">
        <v>0</v>
      </c>
      <c r="TZ68" s="2">
        <v>0</v>
      </c>
      <c r="UA68" s="5">
        <v>0</v>
      </c>
      <c r="UB68" s="5">
        <v>3</v>
      </c>
      <c r="UC68" s="9">
        <v>1.8672199170124481E-2</v>
      </c>
      <c r="UD68" s="10" t="s">
        <v>2317</v>
      </c>
      <c r="UE68" s="10" t="s">
        <v>2149</v>
      </c>
      <c r="UF68" s="10" t="s">
        <v>2313</v>
      </c>
      <c r="UG68" s="11" t="s">
        <v>2314</v>
      </c>
      <c r="UH68" s="2" t="s">
        <v>2387</v>
      </c>
      <c r="UI68" s="2">
        <v>36086</v>
      </c>
      <c r="UJ68" s="2">
        <v>6975</v>
      </c>
      <c r="UK68" s="2">
        <v>12178</v>
      </c>
      <c r="UL68" s="2">
        <v>2938</v>
      </c>
      <c r="UM68" s="2">
        <v>95320</v>
      </c>
      <c r="UN68" s="2">
        <v>265190</v>
      </c>
      <c r="UO68" s="2">
        <v>8417</v>
      </c>
      <c r="UP68" s="2">
        <v>598</v>
      </c>
      <c r="UQ68" s="2">
        <v>40610</v>
      </c>
      <c r="UR68" s="2">
        <v>4967</v>
      </c>
      <c r="UT68" s="2">
        <v>50986</v>
      </c>
      <c r="UU68" s="2">
        <v>194471</v>
      </c>
      <c r="UV68" s="2" t="s">
        <v>2199</v>
      </c>
      <c r="UW68" s="2" t="s">
        <v>2236</v>
      </c>
      <c r="UX68" s="3">
        <v>10419476</v>
      </c>
      <c r="UY68" s="3">
        <v>11723553</v>
      </c>
      <c r="UZ68" s="3">
        <f>IF(UH68="","",SUM(UI68:UU68))</f>
        <v>718736</v>
      </c>
      <c r="VA68" s="3">
        <f>IF(UH68="","",SUM(SN68:SR68))</f>
        <v>230993</v>
      </c>
      <c r="VB68" s="3">
        <f>IF(UH68="","",IF(VA68=0,"",UZ68+VA68))</f>
        <v>949729</v>
      </c>
      <c r="VC68" s="21">
        <f t="shared" si="3"/>
        <v>8.1010338759930534</v>
      </c>
      <c r="VD68" s="2">
        <v>1</v>
      </c>
      <c r="VE68" s="2">
        <v>4</v>
      </c>
    </row>
    <row r="69" spans="1:577" x14ac:dyDescent="0.2">
      <c r="A69" s="2">
        <v>442</v>
      </c>
      <c r="B69" s="2" t="s">
        <v>2178</v>
      </c>
      <c r="C69" s="2" t="s">
        <v>651</v>
      </c>
      <c r="D69" s="2" t="s">
        <v>651</v>
      </c>
      <c r="E69" s="2">
        <v>98</v>
      </c>
      <c r="F69" s="2">
        <v>57</v>
      </c>
      <c r="G69" s="2">
        <v>64</v>
      </c>
      <c r="H69" s="2">
        <v>121</v>
      </c>
      <c r="I69" s="2">
        <v>118</v>
      </c>
      <c r="J69" s="2">
        <v>120</v>
      </c>
      <c r="K69" s="2">
        <v>57</v>
      </c>
      <c r="L69" s="2">
        <v>64</v>
      </c>
      <c r="M69" s="2">
        <v>121</v>
      </c>
      <c r="N69" s="2">
        <v>1</v>
      </c>
      <c r="O69" s="2">
        <v>9</v>
      </c>
      <c r="P69" s="2">
        <v>4</v>
      </c>
      <c r="Q69" s="2">
        <v>6</v>
      </c>
      <c r="R69" s="2">
        <v>10</v>
      </c>
      <c r="S69" s="2">
        <v>4</v>
      </c>
      <c r="T69" s="2">
        <v>4</v>
      </c>
      <c r="U69" s="2">
        <v>0</v>
      </c>
      <c r="V69" s="2">
        <v>1</v>
      </c>
      <c r="W69" s="2">
        <v>2</v>
      </c>
      <c r="X69" s="2">
        <v>3</v>
      </c>
      <c r="AE69" s="2">
        <v>2</v>
      </c>
      <c r="AF69" s="2">
        <v>2</v>
      </c>
      <c r="AG69" s="2">
        <v>3</v>
      </c>
      <c r="AH69" s="2">
        <v>1</v>
      </c>
      <c r="AJ69" s="2">
        <v>1</v>
      </c>
      <c r="AK69" s="2">
        <v>4</v>
      </c>
      <c r="AS69" s="2">
        <v>3</v>
      </c>
      <c r="AT69" s="2">
        <v>1</v>
      </c>
      <c r="AW69" s="2">
        <v>2</v>
      </c>
      <c r="AZ69" s="2">
        <v>1</v>
      </c>
      <c r="BA69" s="2">
        <v>2</v>
      </c>
      <c r="BB69" s="2">
        <v>1</v>
      </c>
      <c r="BC69" s="2">
        <v>2</v>
      </c>
      <c r="BD69" s="2">
        <v>1</v>
      </c>
      <c r="BE69" s="2">
        <v>2</v>
      </c>
      <c r="BF69" s="2">
        <v>1</v>
      </c>
      <c r="BG69" s="2">
        <v>2</v>
      </c>
      <c r="BH69" s="2">
        <v>1</v>
      </c>
      <c r="BI69" s="2">
        <v>2</v>
      </c>
      <c r="BJ69" s="2">
        <v>1</v>
      </c>
      <c r="BK69" s="2">
        <v>2</v>
      </c>
      <c r="BL69" s="2">
        <v>1</v>
      </c>
      <c r="BM69" s="2">
        <v>2</v>
      </c>
      <c r="BN69" s="2">
        <v>1</v>
      </c>
      <c r="BO69" s="2">
        <v>2</v>
      </c>
      <c r="BP69" s="2">
        <v>1</v>
      </c>
      <c r="BQ69" s="2">
        <v>2</v>
      </c>
      <c r="BR69" s="2">
        <v>1</v>
      </c>
      <c r="BS69" s="2">
        <v>2</v>
      </c>
      <c r="BT69" s="2">
        <v>2</v>
      </c>
      <c r="BU69" s="2">
        <v>5</v>
      </c>
      <c r="BV69" s="2">
        <v>2</v>
      </c>
      <c r="BW69" s="2">
        <v>5</v>
      </c>
      <c r="BX69" s="2">
        <v>1</v>
      </c>
      <c r="BY69" s="2">
        <v>2</v>
      </c>
      <c r="BZ69" s="2">
        <v>1</v>
      </c>
      <c r="CA69" s="2">
        <v>2</v>
      </c>
      <c r="CB69" s="2">
        <v>2</v>
      </c>
      <c r="CC69" s="2">
        <v>5</v>
      </c>
      <c r="CD69" s="2">
        <v>2</v>
      </c>
      <c r="CE69" s="2">
        <v>5</v>
      </c>
      <c r="CF69" s="2">
        <v>2</v>
      </c>
      <c r="CG69" s="2">
        <v>5</v>
      </c>
      <c r="CH69" s="2">
        <v>2</v>
      </c>
      <c r="CI69" s="2">
        <v>5</v>
      </c>
      <c r="CJ69" s="2" t="s">
        <v>652</v>
      </c>
      <c r="CK69" s="2">
        <v>42</v>
      </c>
      <c r="CM69" s="2">
        <v>36</v>
      </c>
      <c r="CT69" s="2">
        <v>1</v>
      </c>
      <c r="CU69" s="2">
        <v>2</v>
      </c>
      <c r="CV69" s="2">
        <v>3</v>
      </c>
      <c r="CW69" s="2">
        <v>4</v>
      </c>
      <c r="CX69" s="2">
        <v>5</v>
      </c>
      <c r="CZ69" s="2">
        <v>1</v>
      </c>
      <c r="DA69" s="2">
        <v>1</v>
      </c>
      <c r="DB69" s="2">
        <v>1</v>
      </c>
      <c r="DC69" s="2">
        <v>1</v>
      </c>
      <c r="DD69" s="2">
        <v>1</v>
      </c>
      <c r="DE69" s="2">
        <v>1</v>
      </c>
      <c r="DF69" s="2">
        <v>1</v>
      </c>
      <c r="DG69" s="2">
        <v>1</v>
      </c>
      <c r="DH69" s="2">
        <v>1</v>
      </c>
      <c r="DI69" s="2">
        <v>1</v>
      </c>
      <c r="DJ69" s="2">
        <v>2</v>
      </c>
      <c r="DK69" s="2">
        <v>1</v>
      </c>
      <c r="DL69" s="2">
        <v>2</v>
      </c>
      <c r="DM69" s="2">
        <v>1</v>
      </c>
      <c r="DN69" s="2">
        <v>1</v>
      </c>
      <c r="DO69" s="2">
        <v>2</v>
      </c>
      <c r="DP69" s="2">
        <v>1</v>
      </c>
      <c r="DQ69" s="2">
        <v>1</v>
      </c>
      <c r="DR69" s="2">
        <v>2</v>
      </c>
      <c r="DS69" s="2">
        <v>1</v>
      </c>
      <c r="DX69" s="2">
        <v>2</v>
      </c>
      <c r="DY69" s="2">
        <v>1</v>
      </c>
      <c r="DZ69" s="2">
        <v>2</v>
      </c>
      <c r="EA69" s="2">
        <v>1</v>
      </c>
      <c r="EJ69" s="2" t="s">
        <v>653</v>
      </c>
      <c r="EK69" s="2">
        <v>1</v>
      </c>
      <c r="EL69" s="2">
        <v>20</v>
      </c>
      <c r="EM69" s="2">
        <v>13</v>
      </c>
      <c r="EN69" s="2">
        <v>11</v>
      </c>
      <c r="EQ69" s="2" t="s">
        <v>1757</v>
      </c>
      <c r="ER69" s="2">
        <v>76</v>
      </c>
      <c r="ES69" s="2">
        <v>0</v>
      </c>
      <c r="ET69" s="2" t="s">
        <v>1757</v>
      </c>
      <c r="EU69" s="2">
        <v>76</v>
      </c>
      <c r="EV69" s="2">
        <v>0</v>
      </c>
      <c r="EW69" s="2" t="s">
        <v>1757</v>
      </c>
      <c r="EX69" s="2">
        <v>76</v>
      </c>
      <c r="EY69" s="2">
        <v>0</v>
      </c>
      <c r="EZ69" s="2" t="s">
        <v>1757</v>
      </c>
      <c r="FA69" s="2">
        <v>76</v>
      </c>
      <c r="FB69" s="2">
        <v>0</v>
      </c>
      <c r="FC69" s="2" t="s">
        <v>1757</v>
      </c>
      <c r="FD69" s="2">
        <v>76</v>
      </c>
      <c r="FE69" s="2">
        <v>0</v>
      </c>
      <c r="FF69" s="2" t="s">
        <v>654</v>
      </c>
      <c r="FG69" s="2">
        <v>34</v>
      </c>
      <c r="FH69" s="2">
        <v>0</v>
      </c>
      <c r="FI69" s="2" t="s">
        <v>655</v>
      </c>
      <c r="FJ69" s="2">
        <v>111</v>
      </c>
      <c r="FK69" s="2">
        <v>0</v>
      </c>
      <c r="FL69" s="2" t="s">
        <v>379</v>
      </c>
      <c r="FM69" s="2">
        <v>55</v>
      </c>
      <c r="FN69" s="2">
        <v>0</v>
      </c>
      <c r="FO69" s="2" t="s">
        <v>1757</v>
      </c>
      <c r="FP69" s="2">
        <v>76</v>
      </c>
      <c r="FQ69" s="2">
        <v>0</v>
      </c>
      <c r="FR69" s="2" t="s">
        <v>656</v>
      </c>
      <c r="FS69" s="2">
        <v>110</v>
      </c>
      <c r="FT69" s="2">
        <v>0</v>
      </c>
      <c r="FW69" s="2">
        <v>0</v>
      </c>
      <c r="FZ69" s="2">
        <v>0</v>
      </c>
      <c r="GA69" s="2" t="s">
        <v>657</v>
      </c>
      <c r="GB69" s="2">
        <v>120</v>
      </c>
      <c r="GC69" s="2">
        <v>0</v>
      </c>
      <c r="GD69" s="2" t="s">
        <v>652</v>
      </c>
      <c r="GE69" s="2">
        <v>65</v>
      </c>
      <c r="GF69" s="2">
        <v>2</v>
      </c>
      <c r="GG69" s="2">
        <v>5</v>
      </c>
      <c r="GH69" s="2">
        <v>1</v>
      </c>
      <c r="GI69" s="2">
        <v>2</v>
      </c>
      <c r="GJ69" s="2">
        <v>1</v>
      </c>
      <c r="GK69" s="2">
        <v>2</v>
      </c>
      <c r="GL69" s="2">
        <v>1</v>
      </c>
      <c r="GM69" s="2">
        <v>2</v>
      </c>
      <c r="GN69" s="2">
        <v>2</v>
      </c>
      <c r="GO69" s="2">
        <v>5</v>
      </c>
      <c r="GT69" s="2">
        <v>1</v>
      </c>
      <c r="GU69" s="2">
        <v>2</v>
      </c>
      <c r="GV69" s="2">
        <v>1</v>
      </c>
      <c r="GW69" s="2">
        <v>2</v>
      </c>
      <c r="GX69" s="2">
        <v>1</v>
      </c>
      <c r="GY69" s="2">
        <v>1</v>
      </c>
      <c r="HB69" s="2" t="s">
        <v>653</v>
      </c>
      <c r="HC69" s="2">
        <v>1</v>
      </c>
      <c r="HD69" s="2">
        <v>11</v>
      </c>
      <c r="HE69" s="2">
        <v>7</v>
      </c>
      <c r="HF69" s="2">
        <v>5</v>
      </c>
      <c r="HJ69" s="3"/>
      <c r="HK69" s="2" t="s">
        <v>104</v>
      </c>
      <c r="HL69" s="2">
        <v>13</v>
      </c>
      <c r="HN69" s="3">
        <v>15000</v>
      </c>
      <c r="HO69" s="2" t="s">
        <v>118</v>
      </c>
      <c r="HP69" s="2">
        <v>31</v>
      </c>
      <c r="HR69" s="2">
        <v>14000</v>
      </c>
      <c r="HS69" s="2" t="s">
        <v>1757</v>
      </c>
      <c r="HT69" s="2">
        <v>26</v>
      </c>
      <c r="HV69" s="2">
        <v>0</v>
      </c>
      <c r="ID69" s="2">
        <v>1</v>
      </c>
      <c r="IE69" s="2">
        <v>1</v>
      </c>
      <c r="IF69" s="2">
        <v>2</v>
      </c>
      <c r="IG69" s="2">
        <v>1</v>
      </c>
      <c r="IR69" s="2" t="s">
        <v>658</v>
      </c>
      <c r="IS69" s="2">
        <v>27</v>
      </c>
      <c r="IT69" s="2">
        <v>19</v>
      </c>
      <c r="IU69" s="2">
        <v>9</v>
      </c>
      <c r="JF69" s="2">
        <v>1</v>
      </c>
      <c r="KD69" s="2">
        <v>3</v>
      </c>
      <c r="KJ69" s="2">
        <v>10</v>
      </c>
      <c r="KK69" s="4">
        <v>2.4</v>
      </c>
      <c r="KL69" s="2">
        <v>640</v>
      </c>
      <c r="KM69" s="2">
        <v>50</v>
      </c>
      <c r="KO69" s="5"/>
      <c r="KS69" s="6"/>
      <c r="LH69" s="2">
        <v>7</v>
      </c>
      <c r="LI69" s="2">
        <v>7</v>
      </c>
      <c r="LJ69" s="2">
        <v>1</v>
      </c>
      <c r="LK69" s="2">
        <v>3</v>
      </c>
      <c r="LN69" s="2">
        <v>2</v>
      </c>
      <c r="LO69" s="2">
        <v>2</v>
      </c>
      <c r="LP69" s="2">
        <v>2</v>
      </c>
      <c r="LQ69" s="2">
        <v>1</v>
      </c>
      <c r="LR69" s="2">
        <v>1</v>
      </c>
      <c r="LS69" s="2">
        <v>1</v>
      </c>
      <c r="LT69" s="2">
        <v>2</v>
      </c>
      <c r="LX69" s="2">
        <v>2</v>
      </c>
      <c r="LY69" s="2">
        <v>2</v>
      </c>
      <c r="LZ69" s="2">
        <v>3</v>
      </c>
      <c r="MC69" s="2">
        <v>1</v>
      </c>
      <c r="MK69" s="2">
        <v>2</v>
      </c>
      <c r="ML69" s="2">
        <v>1</v>
      </c>
      <c r="MM69" s="2">
        <v>2</v>
      </c>
      <c r="MQ69" s="2">
        <v>1</v>
      </c>
      <c r="NA69" s="2">
        <v>1</v>
      </c>
      <c r="NB69" s="2">
        <v>2</v>
      </c>
      <c r="NC69" s="2">
        <v>3</v>
      </c>
      <c r="NE69" s="2">
        <v>1</v>
      </c>
      <c r="NF69" s="2">
        <v>1</v>
      </c>
      <c r="NG69" s="2">
        <v>6</v>
      </c>
      <c r="NH69" s="2">
        <v>4</v>
      </c>
      <c r="NI69" s="2">
        <v>6</v>
      </c>
      <c r="NJ69" s="2">
        <v>6</v>
      </c>
      <c r="NK69" s="2">
        <v>6</v>
      </c>
      <c r="NL69" s="2">
        <v>1</v>
      </c>
      <c r="NN69" s="2">
        <v>7</v>
      </c>
      <c r="NO69" s="2">
        <v>1</v>
      </c>
      <c r="NP69" s="2">
        <v>2</v>
      </c>
      <c r="NQ69" s="2">
        <v>2</v>
      </c>
      <c r="NR69" s="2">
        <v>2</v>
      </c>
      <c r="NS69" s="2">
        <v>2</v>
      </c>
      <c r="NT69" s="2">
        <v>1</v>
      </c>
      <c r="NU69" s="2">
        <v>1</v>
      </c>
      <c r="NV69" s="2">
        <v>5</v>
      </c>
      <c r="NW69" s="2">
        <v>2000</v>
      </c>
      <c r="NZ69" s="2">
        <v>1</v>
      </c>
      <c r="OA69" s="2">
        <v>20</v>
      </c>
      <c r="OJ69" s="2">
        <v>1</v>
      </c>
      <c r="OK69" s="2">
        <v>1</v>
      </c>
      <c r="OL69" s="2">
        <v>1</v>
      </c>
      <c r="OM69" s="2">
        <v>1</v>
      </c>
      <c r="ON69" s="2">
        <v>1</v>
      </c>
      <c r="OO69" s="2">
        <v>1</v>
      </c>
      <c r="OP69" s="2">
        <v>1</v>
      </c>
      <c r="OS69" s="2">
        <v>2</v>
      </c>
      <c r="OT69" s="2">
        <v>1</v>
      </c>
      <c r="OU69" s="2">
        <v>1</v>
      </c>
      <c r="OV69" s="2">
        <v>2</v>
      </c>
      <c r="OW69" s="2">
        <v>1</v>
      </c>
      <c r="OX69" s="2">
        <v>1</v>
      </c>
      <c r="OY69" s="2">
        <v>2</v>
      </c>
      <c r="OZ69" s="2">
        <v>2</v>
      </c>
      <c r="PA69" s="2">
        <v>2</v>
      </c>
      <c r="PB69" s="2">
        <v>1</v>
      </c>
      <c r="PC69" s="2" t="s">
        <v>659</v>
      </c>
      <c r="PD69" s="2">
        <v>30</v>
      </c>
      <c r="PE69" s="2">
        <v>29</v>
      </c>
      <c r="PJ69" s="2">
        <v>1</v>
      </c>
      <c r="PK69" s="2">
        <v>3</v>
      </c>
      <c r="PL69" s="2">
        <v>3</v>
      </c>
      <c r="PM69" s="2">
        <v>1</v>
      </c>
      <c r="PO69" s="2">
        <v>1</v>
      </c>
      <c r="PR69" s="2">
        <v>1</v>
      </c>
      <c r="PS69" s="2">
        <v>2</v>
      </c>
      <c r="PT69" s="2">
        <v>3</v>
      </c>
      <c r="PU69" s="2">
        <v>4</v>
      </c>
      <c r="PV69" s="2">
        <v>1</v>
      </c>
      <c r="PW69" s="2">
        <v>1</v>
      </c>
      <c r="PX69" s="2">
        <v>1</v>
      </c>
      <c r="PY69" s="2">
        <v>1</v>
      </c>
      <c r="PZ69" s="2">
        <v>1</v>
      </c>
      <c r="QA69" s="2">
        <v>1</v>
      </c>
      <c r="QB69" s="2">
        <v>1</v>
      </c>
      <c r="QC69" s="2">
        <v>1</v>
      </c>
      <c r="QD69" s="2">
        <v>1</v>
      </c>
      <c r="QE69" s="2">
        <v>1</v>
      </c>
      <c r="QF69" s="2">
        <v>2</v>
      </c>
      <c r="QG69" s="2">
        <v>2</v>
      </c>
      <c r="QH69" s="2">
        <v>2</v>
      </c>
      <c r="QI69" s="2">
        <v>3</v>
      </c>
      <c r="QL69" s="2">
        <v>1</v>
      </c>
      <c r="QM69" s="2">
        <v>2</v>
      </c>
      <c r="QN69" s="2">
        <v>2</v>
      </c>
      <c r="QO69" s="2">
        <v>1</v>
      </c>
      <c r="QP69" s="2">
        <v>1</v>
      </c>
      <c r="QQ69" s="2">
        <v>2</v>
      </c>
      <c r="QR69" s="2">
        <v>1</v>
      </c>
      <c r="QS69" s="2">
        <v>1</v>
      </c>
      <c r="QT69" s="2">
        <v>1</v>
      </c>
      <c r="QU69" s="2">
        <v>2</v>
      </c>
      <c r="QV69" s="2">
        <v>13</v>
      </c>
      <c r="QW69" s="2">
        <v>3</v>
      </c>
      <c r="QX69" s="2">
        <v>10</v>
      </c>
      <c r="QY69" s="2">
        <v>1</v>
      </c>
      <c r="QZ69" s="2">
        <v>1</v>
      </c>
      <c r="RA69" s="2">
        <v>2</v>
      </c>
      <c r="RB69" s="2">
        <v>2</v>
      </c>
      <c r="RE69" s="2">
        <v>2</v>
      </c>
      <c r="RI69" s="2">
        <v>1</v>
      </c>
      <c r="RJ69" s="2">
        <v>1</v>
      </c>
      <c r="RP69" s="2">
        <v>4</v>
      </c>
      <c r="RS69" s="2">
        <v>4</v>
      </c>
      <c r="RZ69" s="2">
        <v>2</v>
      </c>
      <c r="SA69" s="2">
        <v>1</v>
      </c>
      <c r="SB69" s="2">
        <v>2</v>
      </c>
      <c r="SD69" s="2">
        <v>1</v>
      </c>
      <c r="SE69" s="2">
        <v>2</v>
      </c>
      <c r="SG69" s="2">
        <v>99</v>
      </c>
      <c r="SJ69" s="2">
        <v>99</v>
      </c>
      <c r="SM69" s="2">
        <v>1</v>
      </c>
      <c r="SN69" s="2">
        <v>198000</v>
      </c>
      <c r="SO69" s="2">
        <v>0</v>
      </c>
      <c r="SP69" s="2">
        <v>2000</v>
      </c>
      <c r="SQ69" s="2">
        <v>0</v>
      </c>
      <c r="SR69" s="2">
        <v>29000</v>
      </c>
      <c r="SS69" s="7">
        <v>0</v>
      </c>
      <c r="ST69" s="2">
        <v>3</v>
      </c>
      <c r="SU69" s="2">
        <v>4</v>
      </c>
      <c r="SV69" s="2">
        <v>5</v>
      </c>
      <c r="SW69" s="2">
        <v>4</v>
      </c>
      <c r="SX69" s="2">
        <v>4</v>
      </c>
      <c r="SY69" s="2">
        <v>5</v>
      </c>
      <c r="SZ69" s="2">
        <v>4</v>
      </c>
      <c r="TA69" s="2">
        <v>20</v>
      </c>
      <c r="TB69" s="2">
        <v>30</v>
      </c>
      <c r="TC69" s="2">
        <v>2</v>
      </c>
      <c r="TD69" s="2">
        <v>35</v>
      </c>
      <c r="TE69" s="2">
        <v>5</v>
      </c>
      <c r="TF69" s="2">
        <v>5</v>
      </c>
      <c r="TG69" s="2">
        <v>3</v>
      </c>
      <c r="TH69" s="8" t="s">
        <v>2131</v>
      </c>
      <c r="TI69" s="2">
        <v>17</v>
      </c>
      <c r="TN69" s="2" t="s">
        <v>65</v>
      </c>
      <c r="TO69" s="2">
        <v>1</v>
      </c>
      <c r="TP69" s="2">
        <v>4</v>
      </c>
      <c r="TQ69" s="5">
        <v>0.25</v>
      </c>
      <c r="TR69" s="2">
        <v>0</v>
      </c>
      <c r="TS69" s="5">
        <v>0</v>
      </c>
      <c r="TT69" s="2">
        <v>0</v>
      </c>
      <c r="TU69" s="5">
        <v>0</v>
      </c>
      <c r="TV69" s="2">
        <v>0</v>
      </c>
      <c r="TW69" s="5">
        <v>0</v>
      </c>
      <c r="TX69" s="2">
        <v>0</v>
      </c>
      <c r="TY69" s="5">
        <v>0</v>
      </c>
      <c r="TZ69" s="2">
        <v>0</v>
      </c>
      <c r="UA69" s="5">
        <v>0</v>
      </c>
      <c r="UB69" s="5">
        <v>0.25</v>
      </c>
      <c r="UC69" s="9">
        <v>1.5560165975103736E-3</v>
      </c>
      <c r="UD69" s="10" t="s">
        <v>2149</v>
      </c>
      <c r="UE69" s="10" t="s">
        <v>2337</v>
      </c>
      <c r="UF69" s="10" t="s">
        <v>2313</v>
      </c>
      <c r="UG69" s="11" t="s">
        <v>2314</v>
      </c>
      <c r="UH69" s="2" t="s">
        <v>2388</v>
      </c>
      <c r="UI69" s="2">
        <v>9323</v>
      </c>
      <c r="UJ69" s="2">
        <v>11766</v>
      </c>
      <c r="UL69" s="2">
        <v>499</v>
      </c>
      <c r="UM69" s="2">
        <v>10175</v>
      </c>
      <c r="UN69" s="2">
        <v>48909</v>
      </c>
      <c r="UO69" s="2">
        <v>7975</v>
      </c>
      <c r="UP69" s="2">
        <v>273</v>
      </c>
      <c r="UQ69" s="2">
        <v>12171</v>
      </c>
      <c r="UR69" s="2">
        <v>71150</v>
      </c>
      <c r="UT69" s="2">
        <v>83689</v>
      </c>
      <c r="UV69" s="2" t="s">
        <v>2178</v>
      </c>
      <c r="UW69" s="2" t="s">
        <v>651</v>
      </c>
      <c r="UX69" s="3">
        <v>8061102</v>
      </c>
      <c r="UY69" s="3">
        <v>8010876</v>
      </c>
      <c r="UZ69" s="3">
        <f>IF(UH69="","",SUM(UI69:UU69))</f>
        <v>255930</v>
      </c>
      <c r="VA69" s="3">
        <f>IF(UH69="","",SUM(SN69:SR69))</f>
        <v>229000</v>
      </c>
      <c r="VB69" s="3">
        <f>IF(UH69="","",IF(VA69=0,"",UZ69+VA69))</f>
        <v>484930</v>
      </c>
      <c r="VC69" s="21">
        <f t="shared" si="3"/>
        <v>6.0533954089415438</v>
      </c>
      <c r="VD69" s="2">
        <v>1</v>
      </c>
      <c r="VE69" s="2">
        <v>2</v>
      </c>
    </row>
    <row r="70" spans="1:577" x14ac:dyDescent="0.2">
      <c r="A70" s="2">
        <v>443</v>
      </c>
      <c r="B70" s="2" t="s">
        <v>2190</v>
      </c>
      <c r="C70" s="2" t="s">
        <v>2237</v>
      </c>
      <c r="D70" s="2" t="s">
        <v>660</v>
      </c>
      <c r="E70" s="2">
        <v>1</v>
      </c>
      <c r="F70" s="2">
        <v>11362</v>
      </c>
      <c r="G70" s="2">
        <v>46076</v>
      </c>
      <c r="H70" s="2">
        <v>57438</v>
      </c>
      <c r="I70" s="2">
        <v>17888</v>
      </c>
      <c r="J70" s="2">
        <v>17888</v>
      </c>
      <c r="K70" s="2">
        <v>11362</v>
      </c>
      <c r="L70" s="2">
        <v>46076</v>
      </c>
      <c r="M70" s="2">
        <v>57438</v>
      </c>
      <c r="N70" s="2">
        <v>65</v>
      </c>
      <c r="O70" s="2">
        <v>209</v>
      </c>
      <c r="P70" s="2">
        <v>274</v>
      </c>
      <c r="Q70" s="2">
        <v>0</v>
      </c>
      <c r="R70" s="2">
        <v>274</v>
      </c>
      <c r="S70" s="2">
        <v>15</v>
      </c>
      <c r="T70" s="2">
        <v>32</v>
      </c>
      <c r="U70" s="2">
        <v>1</v>
      </c>
      <c r="V70" s="2">
        <v>1</v>
      </c>
      <c r="W70" s="2">
        <v>2</v>
      </c>
      <c r="X70" s="2">
        <v>3</v>
      </c>
      <c r="AE70" s="2">
        <v>4</v>
      </c>
      <c r="AF70" s="2">
        <v>3</v>
      </c>
      <c r="AG70" s="2">
        <v>4</v>
      </c>
      <c r="AH70" s="2">
        <v>1</v>
      </c>
      <c r="AI70" s="2">
        <v>2</v>
      </c>
      <c r="AJ70" s="2">
        <v>1</v>
      </c>
      <c r="AK70" s="2">
        <v>2</v>
      </c>
      <c r="AL70" s="2">
        <v>3</v>
      </c>
      <c r="AM70" s="2">
        <v>4</v>
      </c>
      <c r="AN70" s="2">
        <v>5</v>
      </c>
      <c r="AO70" s="2">
        <v>6</v>
      </c>
      <c r="AS70" s="2">
        <v>4</v>
      </c>
      <c r="AT70" s="2">
        <v>1</v>
      </c>
      <c r="AW70" s="2">
        <v>2</v>
      </c>
      <c r="AZ70" s="2">
        <v>1</v>
      </c>
      <c r="BA70" s="2">
        <v>2</v>
      </c>
      <c r="BB70" s="2">
        <v>1</v>
      </c>
      <c r="BC70" s="2">
        <v>1</v>
      </c>
      <c r="BD70" s="2">
        <v>1</v>
      </c>
      <c r="BE70" s="2">
        <v>2</v>
      </c>
      <c r="BF70" s="2">
        <v>1</v>
      </c>
      <c r="BG70" s="2">
        <v>2</v>
      </c>
      <c r="BH70" s="2">
        <v>2</v>
      </c>
      <c r="BI70" s="2">
        <v>5</v>
      </c>
      <c r="BJ70" s="2">
        <v>1</v>
      </c>
      <c r="BK70" s="2">
        <v>2</v>
      </c>
      <c r="BL70" s="2">
        <v>1</v>
      </c>
      <c r="BM70" s="2">
        <v>2</v>
      </c>
      <c r="BN70" s="2">
        <v>1</v>
      </c>
      <c r="BO70" s="2">
        <v>2</v>
      </c>
      <c r="BP70" s="2">
        <v>1</v>
      </c>
      <c r="BQ70" s="2">
        <v>2</v>
      </c>
      <c r="BR70" s="2">
        <v>1</v>
      </c>
      <c r="BS70" s="2">
        <v>2</v>
      </c>
      <c r="BT70" s="2">
        <v>2</v>
      </c>
      <c r="BU70" s="2">
        <v>5</v>
      </c>
      <c r="BV70" s="2">
        <v>1</v>
      </c>
      <c r="BW70" s="2">
        <v>2</v>
      </c>
      <c r="BX70" s="2">
        <v>2</v>
      </c>
      <c r="BY70" s="2">
        <v>5</v>
      </c>
      <c r="BZ70" s="2">
        <v>2</v>
      </c>
      <c r="CA70" s="2">
        <v>5</v>
      </c>
      <c r="CB70" s="2">
        <v>2</v>
      </c>
      <c r="CC70" s="2">
        <v>5</v>
      </c>
      <c r="CD70" s="2">
        <v>2</v>
      </c>
      <c r="CE70" s="2">
        <v>5</v>
      </c>
      <c r="CF70" s="2">
        <v>2</v>
      </c>
      <c r="CG70" s="2">
        <v>5</v>
      </c>
      <c r="CH70" s="2">
        <v>2</v>
      </c>
      <c r="CI70" s="2">
        <v>5</v>
      </c>
      <c r="CT70" s="2">
        <v>1</v>
      </c>
      <c r="CZ70" s="2">
        <v>2</v>
      </c>
      <c r="DA70" s="2">
        <v>1</v>
      </c>
      <c r="DB70" s="2">
        <v>2</v>
      </c>
      <c r="DC70" s="2">
        <v>2</v>
      </c>
      <c r="DD70" s="2">
        <v>2</v>
      </c>
      <c r="DE70" s="2">
        <v>1</v>
      </c>
      <c r="DF70" s="2">
        <v>2</v>
      </c>
      <c r="DG70" s="2">
        <v>1</v>
      </c>
      <c r="DJ70" s="2">
        <v>2</v>
      </c>
      <c r="DK70" s="2">
        <v>1</v>
      </c>
      <c r="DL70" s="2">
        <v>2</v>
      </c>
      <c r="DM70" s="2">
        <v>1</v>
      </c>
      <c r="DN70" s="2">
        <v>2</v>
      </c>
      <c r="DO70" s="2">
        <v>1</v>
      </c>
      <c r="DP70" s="2">
        <v>2</v>
      </c>
      <c r="DQ70" s="2">
        <v>1</v>
      </c>
      <c r="DR70" s="2">
        <v>2</v>
      </c>
      <c r="DS70" s="2">
        <v>1</v>
      </c>
      <c r="DV70" s="2">
        <v>2</v>
      </c>
      <c r="DW70" s="2">
        <v>1</v>
      </c>
      <c r="EJ70" s="2" t="s">
        <v>1699</v>
      </c>
      <c r="EK70" s="2">
        <v>13</v>
      </c>
      <c r="EL70" s="2">
        <v>20</v>
      </c>
      <c r="EM70" s="2">
        <v>1</v>
      </c>
      <c r="ES70" s="2">
        <v>0</v>
      </c>
      <c r="ET70" s="2" t="s">
        <v>77</v>
      </c>
      <c r="EU70" s="2">
        <v>187</v>
      </c>
      <c r="EV70" s="2">
        <v>0</v>
      </c>
      <c r="EW70" s="2" t="s">
        <v>661</v>
      </c>
      <c r="EX70" s="2">
        <v>184</v>
      </c>
      <c r="EY70" s="2">
        <v>0</v>
      </c>
      <c r="EZ70" s="2" t="s">
        <v>662</v>
      </c>
      <c r="FA70" s="2">
        <v>179</v>
      </c>
      <c r="FB70" s="2">
        <v>0</v>
      </c>
      <c r="FC70" s="2" t="s">
        <v>237</v>
      </c>
      <c r="FD70" s="2">
        <v>90</v>
      </c>
      <c r="FE70" s="2">
        <v>0</v>
      </c>
      <c r="FF70" s="2" t="s">
        <v>663</v>
      </c>
      <c r="FG70" s="2">
        <v>175</v>
      </c>
      <c r="FH70" s="2">
        <v>0</v>
      </c>
      <c r="FI70" s="2" t="s">
        <v>1700</v>
      </c>
      <c r="FJ70" s="2">
        <v>69</v>
      </c>
      <c r="FK70" s="2">
        <v>0</v>
      </c>
      <c r="FL70" s="2" t="s">
        <v>1701</v>
      </c>
      <c r="FM70" s="2">
        <v>69</v>
      </c>
      <c r="FN70" s="2">
        <v>0</v>
      </c>
      <c r="FO70" s="2" t="s">
        <v>664</v>
      </c>
      <c r="FP70" s="2">
        <v>176</v>
      </c>
      <c r="FQ70" s="2">
        <v>0</v>
      </c>
      <c r="FR70" s="2" t="s">
        <v>94</v>
      </c>
      <c r="FS70" s="2">
        <v>112</v>
      </c>
      <c r="FT70" s="2">
        <v>0</v>
      </c>
      <c r="FW70" s="2">
        <v>0</v>
      </c>
      <c r="FX70" s="2" t="s">
        <v>665</v>
      </c>
      <c r="FY70" s="2">
        <v>71</v>
      </c>
      <c r="FZ70" s="2">
        <v>0</v>
      </c>
      <c r="GC70" s="2">
        <v>0</v>
      </c>
      <c r="GF70" s="2">
        <v>2</v>
      </c>
      <c r="GG70" s="2">
        <v>5</v>
      </c>
      <c r="GH70" s="2">
        <v>1</v>
      </c>
      <c r="GI70" s="2">
        <v>2</v>
      </c>
      <c r="GJ70" s="2">
        <v>1</v>
      </c>
      <c r="GK70" s="2">
        <v>2</v>
      </c>
      <c r="GL70" s="2">
        <v>2</v>
      </c>
      <c r="GM70" s="2">
        <v>5</v>
      </c>
      <c r="GN70" s="2">
        <v>2</v>
      </c>
      <c r="GO70" s="2">
        <v>5</v>
      </c>
      <c r="GT70" s="2">
        <v>1</v>
      </c>
      <c r="GU70" s="2">
        <v>2</v>
      </c>
      <c r="GV70" s="2">
        <v>1</v>
      </c>
      <c r="GW70" s="2">
        <v>2</v>
      </c>
      <c r="HJ70" s="3"/>
      <c r="HK70" s="2" t="s">
        <v>666</v>
      </c>
      <c r="HL70" s="2">
        <v>57</v>
      </c>
      <c r="HN70" s="3">
        <v>0</v>
      </c>
      <c r="HO70" s="2" t="s">
        <v>667</v>
      </c>
      <c r="HP70" s="2">
        <v>31</v>
      </c>
      <c r="HR70" s="2">
        <v>0</v>
      </c>
      <c r="ID70" s="2">
        <v>1</v>
      </c>
      <c r="IE70" s="2">
        <v>1</v>
      </c>
      <c r="IF70" s="2">
        <v>2</v>
      </c>
      <c r="IG70" s="2">
        <v>2</v>
      </c>
      <c r="JF70" s="2">
        <v>1</v>
      </c>
      <c r="KD70" s="2">
        <v>1</v>
      </c>
      <c r="KK70" s="4"/>
      <c r="KO70" s="5"/>
      <c r="KS70" s="6"/>
      <c r="LH70" s="2">
        <v>194</v>
      </c>
      <c r="LI70" s="2">
        <v>194</v>
      </c>
      <c r="LJ70" s="2">
        <v>1</v>
      </c>
      <c r="LK70" s="2">
        <v>2</v>
      </c>
      <c r="LL70" s="2">
        <v>3</v>
      </c>
      <c r="LN70" s="2">
        <v>1</v>
      </c>
      <c r="LO70" s="2">
        <v>2</v>
      </c>
      <c r="LP70" s="2">
        <v>1</v>
      </c>
      <c r="LQ70" s="2">
        <v>1</v>
      </c>
      <c r="LR70" s="2">
        <v>2</v>
      </c>
      <c r="LX70" s="2">
        <v>2</v>
      </c>
      <c r="LY70" s="2">
        <v>1</v>
      </c>
      <c r="MK70" s="2">
        <v>1</v>
      </c>
      <c r="ML70" s="2">
        <v>1</v>
      </c>
      <c r="MM70" s="2">
        <v>2</v>
      </c>
      <c r="MQ70" s="2">
        <v>1</v>
      </c>
      <c r="NA70" s="2">
        <v>2</v>
      </c>
      <c r="NB70" s="2">
        <v>3</v>
      </c>
      <c r="NE70" s="2">
        <v>3</v>
      </c>
      <c r="NF70" s="2">
        <v>6</v>
      </c>
      <c r="NG70" s="2">
        <v>6</v>
      </c>
      <c r="NH70" s="2">
        <v>6</v>
      </c>
      <c r="NI70" s="2">
        <v>6</v>
      </c>
      <c r="NJ70" s="2">
        <v>6</v>
      </c>
      <c r="NK70" s="2">
        <v>6</v>
      </c>
      <c r="NO70" s="2">
        <v>2</v>
      </c>
      <c r="NP70" s="2">
        <v>2</v>
      </c>
      <c r="NQ70" s="2">
        <v>2</v>
      </c>
      <c r="NR70" s="2">
        <v>2</v>
      </c>
      <c r="NS70" s="2">
        <v>2</v>
      </c>
      <c r="NT70" s="2">
        <v>2</v>
      </c>
      <c r="OJ70" s="2">
        <v>1</v>
      </c>
      <c r="OK70" s="2">
        <v>4</v>
      </c>
      <c r="OL70" s="2">
        <v>1</v>
      </c>
      <c r="OM70" s="2">
        <v>1</v>
      </c>
      <c r="ON70" s="2">
        <v>2</v>
      </c>
      <c r="OO70" s="2">
        <v>2</v>
      </c>
      <c r="OP70" s="2">
        <v>2</v>
      </c>
      <c r="OS70" s="2">
        <v>2</v>
      </c>
      <c r="OT70" s="2">
        <v>1</v>
      </c>
      <c r="OU70" s="2">
        <v>1</v>
      </c>
      <c r="OV70" s="2">
        <v>2</v>
      </c>
      <c r="OW70" s="2">
        <v>1</v>
      </c>
      <c r="OX70" s="2">
        <v>2</v>
      </c>
      <c r="OY70" s="2">
        <v>1</v>
      </c>
      <c r="OZ70" s="2">
        <v>1</v>
      </c>
      <c r="PA70" s="2">
        <v>1</v>
      </c>
      <c r="PB70" s="2">
        <v>1</v>
      </c>
      <c r="PC70" s="2" t="s">
        <v>668</v>
      </c>
      <c r="PD70" s="2">
        <v>12</v>
      </c>
      <c r="PJ70" s="2">
        <v>2</v>
      </c>
      <c r="PR70" s="2">
        <v>1</v>
      </c>
      <c r="PS70" s="2">
        <v>2</v>
      </c>
      <c r="PT70" s="2">
        <v>3</v>
      </c>
      <c r="PU70" s="2">
        <v>4</v>
      </c>
      <c r="PV70" s="2">
        <v>1</v>
      </c>
      <c r="PW70" s="2">
        <v>1</v>
      </c>
      <c r="PX70" s="2">
        <v>1</v>
      </c>
      <c r="PY70" s="2">
        <v>1</v>
      </c>
      <c r="PZ70" s="2">
        <v>1</v>
      </c>
      <c r="QA70" s="2">
        <v>1</v>
      </c>
      <c r="QB70" s="2">
        <v>1</v>
      </c>
      <c r="QC70" s="2">
        <v>2</v>
      </c>
      <c r="QD70" s="2">
        <v>1</v>
      </c>
      <c r="QE70" s="2">
        <v>1</v>
      </c>
      <c r="QF70" s="2">
        <v>2</v>
      </c>
      <c r="QG70" s="2">
        <v>2</v>
      </c>
      <c r="QH70" s="2">
        <v>3</v>
      </c>
      <c r="QI70" s="2">
        <v>3</v>
      </c>
      <c r="QL70" s="2">
        <v>1</v>
      </c>
      <c r="QM70" s="2">
        <v>1</v>
      </c>
      <c r="QN70" s="2">
        <v>2</v>
      </c>
      <c r="QO70" s="2">
        <v>1</v>
      </c>
      <c r="QP70" s="2">
        <v>2</v>
      </c>
      <c r="QQ70" s="2">
        <v>1</v>
      </c>
      <c r="QR70" s="2">
        <v>2</v>
      </c>
      <c r="QS70" s="2">
        <v>2</v>
      </c>
      <c r="QT70" s="2">
        <v>2</v>
      </c>
      <c r="QU70" s="2">
        <v>2</v>
      </c>
      <c r="QV70" s="2">
        <v>7</v>
      </c>
      <c r="QW70" s="2">
        <v>5</v>
      </c>
      <c r="QX70" s="2">
        <v>1</v>
      </c>
      <c r="QY70" s="2">
        <v>1</v>
      </c>
      <c r="QZ70" s="2">
        <v>1</v>
      </c>
      <c r="RA70" s="2">
        <v>1</v>
      </c>
      <c r="RB70" s="2">
        <v>1</v>
      </c>
      <c r="RC70" s="2">
        <v>3</v>
      </c>
      <c r="RD70" s="2">
        <v>2</v>
      </c>
      <c r="RE70" s="2">
        <v>2</v>
      </c>
      <c r="RI70" s="2">
        <v>1</v>
      </c>
      <c r="RJ70" s="2">
        <v>1</v>
      </c>
      <c r="RP70" s="2">
        <v>4</v>
      </c>
      <c r="RS70" s="2">
        <v>4</v>
      </c>
      <c r="RZ70" s="2">
        <v>2</v>
      </c>
      <c r="SA70" s="2">
        <v>1</v>
      </c>
      <c r="SB70" s="2">
        <v>2</v>
      </c>
      <c r="SC70" s="2">
        <v>3</v>
      </c>
      <c r="SD70" s="2">
        <v>99</v>
      </c>
      <c r="SG70" s="2">
        <v>99</v>
      </c>
      <c r="SJ70" s="2">
        <v>99</v>
      </c>
      <c r="SM70" s="2">
        <v>1</v>
      </c>
      <c r="SN70" s="7">
        <v>40416191</v>
      </c>
      <c r="SO70" s="7">
        <v>0</v>
      </c>
      <c r="SP70" s="7">
        <v>8900000</v>
      </c>
      <c r="SQ70" s="7">
        <v>60928045</v>
      </c>
      <c r="SR70" s="7"/>
      <c r="SS70" s="7">
        <v>9321815</v>
      </c>
      <c r="ST70" s="2">
        <v>4</v>
      </c>
      <c r="SU70" s="2">
        <v>4</v>
      </c>
      <c r="SV70" s="2">
        <v>6</v>
      </c>
      <c r="SW70" s="2">
        <v>5</v>
      </c>
      <c r="SX70" s="2">
        <v>3</v>
      </c>
      <c r="SY70" s="2">
        <v>5</v>
      </c>
      <c r="SZ70" s="2">
        <v>3</v>
      </c>
      <c r="TA70" s="2">
        <v>72</v>
      </c>
      <c r="TB70" s="2">
        <v>14</v>
      </c>
      <c r="TC70" s="2">
        <v>0</v>
      </c>
      <c r="TD70" s="2">
        <v>3</v>
      </c>
      <c r="TE70" s="2">
        <v>11</v>
      </c>
      <c r="TG70" s="2">
        <v>0</v>
      </c>
      <c r="TH70" s="8"/>
      <c r="TN70" s="2" t="s">
        <v>65</v>
      </c>
      <c r="TO70" s="2">
        <v>1</v>
      </c>
      <c r="TP70" s="2">
        <v>1</v>
      </c>
      <c r="TQ70" s="5">
        <v>1</v>
      </c>
      <c r="TR70" s="2">
        <v>0</v>
      </c>
      <c r="TS70" s="5">
        <v>0</v>
      </c>
      <c r="TT70" s="2">
        <v>0</v>
      </c>
      <c r="TU70" s="5">
        <v>0</v>
      </c>
      <c r="TV70" s="2">
        <v>0</v>
      </c>
      <c r="TW70" s="5">
        <v>0</v>
      </c>
      <c r="TX70" s="2">
        <v>0</v>
      </c>
      <c r="TY70" s="5">
        <v>0</v>
      </c>
      <c r="TZ70" s="2">
        <v>0</v>
      </c>
      <c r="UA70" s="5">
        <v>0</v>
      </c>
      <c r="UB70" s="5">
        <v>1</v>
      </c>
      <c r="UC70" s="9">
        <v>6.2240663900414942E-3</v>
      </c>
      <c r="UD70" s="10" t="s">
        <v>2323</v>
      </c>
      <c r="UE70" s="10" t="s">
        <v>2152</v>
      </c>
      <c r="UF70" s="10" t="s">
        <v>2313</v>
      </c>
      <c r="UG70" s="11" t="s">
        <v>2314</v>
      </c>
      <c r="UH70" s="2" t="s">
        <v>2389</v>
      </c>
      <c r="UI70" s="2">
        <v>1336</v>
      </c>
      <c r="UJ70" s="2">
        <v>143806</v>
      </c>
      <c r="UK70" s="2">
        <v>23324</v>
      </c>
      <c r="UL70" s="2">
        <v>6848869</v>
      </c>
      <c r="UM70" s="2">
        <v>2087990</v>
      </c>
      <c r="UN70" s="2">
        <v>558453</v>
      </c>
      <c r="UO70" s="2">
        <v>4074103</v>
      </c>
      <c r="UP70" s="2">
        <v>112993</v>
      </c>
      <c r="UQ70" s="2">
        <v>528662</v>
      </c>
      <c r="UR70" s="2">
        <v>1460726</v>
      </c>
      <c r="UT70" s="2">
        <v>310134</v>
      </c>
      <c r="UU70" s="2">
        <v>137117</v>
      </c>
      <c r="UV70" s="2" t="s">
        <v>2190</v>
      </c>
      <c r="UW70" s="2" t="s">
        <v>2237</v>
      </c>
      <c r="UX70" s="3">
        <v>988828530</v>
      </c>
      <c r="UY70" s="3">
        <v>1007999911</v>
      </c>
      <c r="UZ70" s="3">
        <f>IF(UH70="","",SUM(UI70:UU70))</f>
        <v>16287513</v>
      </c>
      <c r="VA70" s="3">
        <f>IF(UH70="","",SUM(SN70:SR70))</f>
        <v>110244236</v>
      </c>
      <c r="VB70" s="3">
        <f>IF(UH70="","",IF(VA70=0,"",UZ70+VA70))</f>
        <v>126531749</v>
      </c>
      <c r="VC70" s="21">
        <f t="shared" si="3"/>
        <v>12.552753985312604</v>
      </c>
      <c r="VD70" s="2">
        <v>2</v>
      </c>
      <c r="VE70" s="2">
        <v>3</v>
      </c>
    </row>
    <row r="71" spans="1:577" x14ac:dyDescent="0.2">
      <c r="A71" s="2">
        <v>470</v>
      </c>
      <c r="B71" s="2" t="s">
        <v>2180</v>
      </c>
      <c r="C71" s="2" t="s">
        <v>669</v>
      </c>
      <c r="D71" s="2" t="s">
        <v>669</v>
      </c>
      <c r="E71" s="2">
        <v>5</v>
      </c>
      <c r="F71" s="2">
        <v>88</v>
      </c>
      <c r="G71" s="2">
        <v>77</v>
      </c>
      <c r="H71" s="2">
        <v>165</v>
      </c>
      <c r="I71" s="2">
        <v>165</v>
      </c>
      <c r="J71" s="2">
        <v>165</v>
      </c>
      <c r="K71" s="2">
        <v>88</v>
      </c>
      <c r="L71" s="2">
        <v>77</v>
      </c>
      <c r="M71" s="2">
        <v>165</v>
      </c>
      <c r="N71" s="2">
        <v>1</v>
      </c>
      <c r="O71" s="2">
        <v>7</v>
      </c>
      <c r="P71" s="2">
        <v>8</v>
      </c>
      <c r="Q71" s="2">
        <v>0</v>
      </c>
      <c r="R71" s="2">
        <v>8</v>
      </c>
      <c r="S71" s="2">
        <v>1</v>
      </c>
      <c r="T71" s="2">
        <v>5</v>
      </c>
      <c r="U71" s="2">
        <v>0</v>
      </c>
      <c r="V71" s="2">
        <v>4</v>
      </c>
      <c r="AE71" s="2">
        <v>2</v>
      </c>
      <c r="AF71" s="2">
        <v>3</v>
      </c>
      <c r="AG71" s="2">
        <v>1</v>
      </c>
      <c r="AH71" s="2">
        <v>1</v>
      </c>
      <c r="AI71" s="2">
        <v>2</v>
      </c>
      <c r="AJ71" s="2">
        <v>1</v>
      </c>
      <c r="AK71" s="2">
        <v>3</v>
      </c>
      <c r="AS71" s="2">
        <v>4</v>
      </c>
      <c r="AT71" s="2">
        <v>1</v>
      </c>
      <c r="AW71" s="2">
        <v>1</v>
      </c>
      <c r="AX71" s="2" t="s">
        <v>1659</v>
      </c>
      <c r="AY71" s="2">
        <v>1</v>
      </c>
      <c r="AZ71" s="2">
        <v>1</v>
      </c>
      <c r="BA71" s="2">
        <v>1</v>
      </c>
      <c r="BB71" s="2">
        <v>1</v>
      </c>
      <c r="BC71" s="2">
        <v>1</v>
      </c>
      <c r="BD71" s="2">
        <v>1</v>
      </c>
      <c r="BE71" s="2">
        <v>2</v>
      </c>
      <c r="BF71" s="2">
        <v>1</v>
      </c>
      <c r="BG71" s="2">
        <v>2</v>
      </c>
      <c r="BH71" s="2">
        <v>1</v>
      </c>
      <c r="BI71" s="2">
        <v>1</v>
      </c>
      <c r="BJ71" s="2">
        <v>1</v>
      </c>
      <c r="BK71" s="2">
        <v>2</v>
      </c>
      <c r="BL71" s="2">
        <v>1</v>
      </c>
      <c r="BM71" s="2">
        <v>2</v>
      </c>
      <c r="BN71" s="2">
        <v>1</v>
      </c>
      <c r="BO71" s="2">
        <v>2</v>
      </c>
      <c r="BP71" s="2">
        <v>1</v>
      </c>
      <c r="BQ71" s="2">
        <v>1</v>
      </c>
      <c r="BR71" s="2">
        <v>2</v>
      </c>
      <c r="BS71" s="2">
        <v>5</v>
      </c>
      <c r="BT71" s="2">
        <v>2</v>
      </c>
      <c r="BU71" s="2">
        <v>5</v>
      </c>
      <c r="BV71" s="2">
        <v>1</v>
      </c>
      <c r="BW71" s="2">
        <v>1</v>
      </c>
      <c r="BX71" s="2">
        <v>1</v>
      </c>
      <c r="BY71" s="2">
        <v>2</v>
      </c>
      <c r="BZ71" s="2">
        <v>2</v>
      </c>
      <c r="CA71" s="2">
        <v>5</v>
      </c>
      <c r="CB71" s="2">
        <v>2</v>
      </c>
      <c r="CC71" s="2">
        <v>5</v>
      </c>
      <c r="CD71" s="2">
        <v>2</v>
      </c>
      <c r="CE71" s="2">
        <v>5</v>
      </c>
      <c r="CF71" s="2">
        <v>2</v>
      </c>
      <c r="CG71" s="2">
        <v>5</v>
      </c>
      <c r="CH71" s="2">
        <v>2</v>
      </c>
      <c r="CI71" s="2">
        <v>5</v>
      </c>
      <c r="CZ71" s="2">
        <v>1</v>
      </c>
      <c r="DA71" s="2">
        <v>2</v>
      </c>
      <c r="DB71" s="2">
        <v>1</v>
      </c>
      <c r="DC71" s="2">
        <v>2</v>
      </c>
      <c r="DD71" s="2">
        <v>1</v>
      </c>
      <c r="DE71" s="2">
        <v>2</v>
      </c>
      <c r="DF71" s="2">
        <v>1</v>
      </c>
      <c r="DG71" s="2">
        <v>2</v>
      </c>
      <c r="DH71" s="2">
        <v>1</v>
      </c>
      <c r="DI71" s="2">
        <v>2</v>
      </c>
      <c r="DJ71" s="2">
        <v>2</v>
      </c>
      <c r="DK71" s="2">
        <v>1</v>
      </c>
      <c r="DL71" s="2">
        <v>1</v>
      </c>
      <c r="DM71" s="2">
        <v>2</v>
      </c>
      <c r="DN71" s="2">
        <v>1</v>
      </c>
      <c r="DO71" s="2">
        <v>1</v>
      </c>
      <c r="DP71" s="2">
        <v>1</v>
      </c>
      <c r="DQ71" s="2">
        <v>2</v>
      </c>
      <c r="DV71" s="2">
        <v>1</v>
      </c>
      <c r="DW71" s="2">
        <v>2</v>
      </c>
      <c r="DX71" s="2">
        <v>2</v>
      </c>
      <c r="DY71" s="2">
        <v>1</v>
      </c>
      <c r="EJ71" s="2" t="s">
        <v>67</v>
      </c>
      <c r="EK71" s="2">
        <v>13</v>
      </c>
      <c r="EQ71" s="2" t="s">
        <v>352</v>
      </c>
      <c r="ER71" s="2">
        <v>187</v>
      </c>
      <c r="ES71" s="2">
        <v>0</v>
      </c>
      <c r="ET71" s="2" t="s">
        <v>352</v>
      </c>
      <c r="EU71" s="2">
        <v>187</v>
      </c>
      <c r="EV71" s="2">
        <v>0</v>
      </c>
      <c r="EW71" s="2" t="s">
        <v>190</v>
      </c>
      <c r="EX71" s="2">
        <v>118</v>
      </c>
      <c r="EY71" s="2">
        <v>0</v>
      </c>
      <c r="EZ71" s="2" t="s">
        <v>190</v>
      </c>
      <c r="FA71" s="2">
        <v>118</v>
      </c>
      <c r="FB71" s="2">
        <v>0</v>
      </c>
      <c r="FC71" s="2" t="s">
        <v>352</v>
      </c>
      <c r="FD71" s="2">
        <v>187</v>
      </c>
      <c r="FE71" s="2">
        <v>0</v>
      </c>
      <c r="FF71" s="2" t="s">
        <v>670</v>
      </c>
      <c r="FG71" s="2">
        <v>154</v>
      </c>
      <c r="FH71" s="2">
        <v>0</v>
      </c>
      <c r="FI71" s="2" t="s">
        <v>671</v>
      </c>
      <c r="FJ71" s="2">
        <v>32</v>
      </c>
      <c r="FK71" s="2">
        <v>0</v>
      </c>
      <c r="FL71" s="2" t="s">
        <v>672</v>
      </c>
      <c r="FM71" s="2">
        <v>106</v>
      </c>
      <c r="FN71" s="2">
        <v>1100</v>
      </c>
      <c r="FO71" s="2" t="s">
        <v>352</v>
      </c>
      <c r="FP71" s="2">
        <v>187</v>
      </c>
      <c r="FQ71" s="2">
        <v>0</v>
      </c>
      <c r="FT71" s="2">
        <v>0</v>
      </c>
      <c r="FW71" s="2">
        <v>0</v>
      </c>
      <c r="FX71" s="2" t="s">
        <v>673</v>
      </c>
      <c r="FY71" s="2">
        <v>71</v>
      </c>
      <c r="FZ71" s="2">
        <v>0</v>
      </c>
      <c r="GC71" s="2">
        <v>0</v>
      </c>
      <c r="GF71" s="2">
        <v>2</v>
      </c>
      <c r="GG71" s="2">
        <v>5</v>
      </c>
      <c r="GH71" s="2">
        <v>1</v>
      </c>
      <c r="GI71" s="2">
        <v>1</v>
      </c>
      <c r="GJ71" s="2">
        <v>2</v>
      </c>
      <c r="GK71" s="2">
        <v>5</v>
      </c>
      <c r="GL71" s="2">
        <v>2</v>
      </c>
      <c r="GM71" s="2">
        <v>5</v>
      </c>
      <c r="GN71" s="2">
        <v>2</v>
      </c>
      <c r="GO71" s="2">
        <v>5</v>
      </c>
      <c r="GT71" s="2">
        <v>1</v>
      </c>
      <c r="GU71" s="2">
        <v>2</v>
      </c>
      <c r="HJ71" s="3"/>
      <c r="HK71" s="2" t="s">
        <v>674</v>
      </c>
      <c r="HL71" s="2">
        <v>13</v>
      </c>
      <c r="HN71" s="3">
        <v>14300</v>
      </c>
      <c r="ID71" s="2">
        <v>1</v>
      </c>
      <c r="IE71" s="2">
        <v>2</v>
      </c>
      <c r="IF71" s="2">
        <v>2</v>
      </c>
      <c r="IG71" s="2">
        <v>2</v>
      </c>
      <c r="IH71" s="2">
        <v>2</v>
      </c>
      <c r="II71" s="2">
        <v>1</v>
      </c>
      <c r="IV71" s="2" t="s">
        <v>675</v>
      </c>
      <c r="IW71" s="2">
        <v>18</v>
      </c>
      <c r="JF71" s="2">
        <v>1</v>
      </c>
      <c r="JG71" s="2">
        <v>2</v>
      </c>
      <c r="JO71" s="2" t="s">
        <v>676</v>
      </c>
      <c r="JP71" s="2">
        <v>16</v>
      </c>
      <c r="JQ71" s="2">
        <v>0</v>
      </c>
      <c r="KD71" s="2">
        <v>2</v>
      </c>
      <c r="KE71" s="2">
        <v>3</v>
      </c>
      <c r="KJ71" s="2">
        <v>40</v>
      </c>
      <c r="KK71" s="4">
        <v>2.7</v>
      </c>
      <c r="KL71" s="2">
        <v>525</v>
      </c>
      <c r="KM71" s="2">
        <v>28</v>
      </c>
      <c r="KN71" s="2">
        <v>24</v>
      </c>
      <c r="KO71" s="5">
        <v>2.6</v>
      </c>
      <c r="KP71" s="2">
        <v>336</v>
      </c>
      <c r="KQ71" s="2">
        <v>28</v>
      </c>
      <c r="KS71" s="6"/>
      <c r="LH71" s="2">
        <v>999</v>
      </c>
      <c r="LI71" s="2">
        <v>1</v>
      </c>
      <c r="LJ71" s="2">
        <v>2</v>
      </c>
      <c r="LK71" s="2">
        <v>3</v>
      </c>
      <c r="LN71" s="2">
        <v>2</v>
      </c>
      <c r="LO71" s="2">
        <v>1</v>
      </c>
      <c r="LP71" s="2">
        <v>2</v>
      </c>
      <c r="LQ71" s="2">
        <v>1</v>
      </c>
      <c r="LR71" s="2">
        <v>1</v>
      </c>
      <c r="LS71" s="2">
        <v>1</v>
      </c>
      <c r="LX71" s="2">
        <v>2</v>
      </c>
      <c r="LY71" s="2">
        <v>1</v>
      </c>
      <c r="MK71" s="2">
        <v>1</v>
      </c>
      <c r="ML71" s="2">
        <v>3</v>
      </c>
      <c r="MQ71" s="2">
        <v>2</v>
      </c>
      <c r="MS71" s="2">
        <v>1</v>
      </c>
      <c r="NA71" s="2">
        <v>1</v>
      </c>
      <c r="NB71" s="2">
        <v>2</v>
      </c>
      <c r="NC71" s="2">
        <v>3</v>
      </c>
      <c r="NE71" s="2">
        <v>1</v>
      </c>
      <c r="NF71" s="2">
        <v>1</v>
      </c>
      <c r="NG71" s="2">
        <v>2</v>
      </c>
      <c r="NH71" s="2">
        <v>2</v>
      </c>
      <c r="NI71" s="2">
        <v>2</v>
      </c>
      <c r="NJ71" s="2">
        <v>1</v>
      </c>
      <c r="NK71" s="2">
        <v>5</v>
      </c>
      <c r="NO71" s="2">
        <v>1</v>
      </c>
      <c r="NP71" s="2">
        <v>1</v>
      </c>
      <c r="NQ71" s="2">
        <v>1</v>
      </c>
      <c r="NR71" s="2">
        <v>1</v>
      </c>
      <c r="NS71" s="2">
        <v>1</v>
      </c>
      <c r="NT71" s="2">
        <v>1</v>
      </c>
      <c r="NV71" s="2">
        <v>3</v>
      </c>
      <c r="NW71" s="2">
        <v>128</v>
      </c>
      <c r="NX71" s="2">
        <v>3</v>
      </c>
      <c r="NY71" s="2">
        <v>1238</v>
      </c>
      <c r="NZ71" s="2">
        <v>3</v>
      </c>
      <c r="OA71" s="2">
        <v>49146</v>
      </c>
      <c r="OB71" s="2">
        <v>3</v>
      </c>
      <c r="OC71" s="2">
        <v>8181</v>
      </c>
      <c r="OD71" s="2">
        <v>3</v>
      </c>
      <c r="OE71" s="2">
        <v>3757</v>
      </c>
      <c r="OF71" s="2">
        <v>1</v>
      </c>
      <c r="OG71" s="2">
        <v>0</v>
      </c>
      <c r="OJ71" s="2">
        <v>1</v>
      </c>
      <c r="OK71" s="2">
        <v>1</v>
      </c>
      <c r="OL71" s="2">
        <v>1</v>
      </c>
      <c r="OM71" s="2">
        <v>1</v>
      </c>
      <c r="ON71" s="2">
        <v>1</v>
      </c>
      <c r="OO71" s="2">
        <v>1</v>
      </c>
      <c r="OP71" s="2">
        <v>1</v>
      </c>
      <c r="OS71" s="2">
        <v>2</v>
      </c>
      <c r="OT71" s="2">
        <v>1</v>
      </c>
      <c r="OU71" s="2">
        <v>1</v>
      </c>
      <c r="OV71" s="2">
        <v>2</v>
      </c>
      <c r="OW71" s="2">
        <v>1</v>
      </c>
      <c r="OX71" s="2">
        <v>1</v>
      </c>
      <c r="OY71" s="2">
        <v>1</v>
      </c>
      <c r="OZ71" s="2">
        <v>2</v>
      </c>
      <c r="PA71" s="2">
        <v>2</v>
      </c>
      <c r="PB71" s="2">
        <v>2</v>
      </c>
      <c r="PC71" s="2" t="s">
        <v>677</v>
      </c>
      <c r="PJ71" s="2">
        <v>1</v>
      </c>
      <c r="PK71" s="2">
        <v>3</v>
      </c>
      <c r="PL71" s="2">
        <v>3</v>
      </c>
      <c r="PM71" s="2">
        <v>1</v>
      </c>
      <c r="PO71" s="2">
        <v>1</v>
      </c>
      <c r="PR71" s="2">
        <v>1</v>
      </c>
      <c r="PS71" s="2">
        <v>2</v>
      </c>
      <c r="PU71" s="2">
        <v>4</v>
      </c>
      <c r="PV71" s="2">
        <v>1</v>
      </c>
      <c r="PW71" s="2">
        <v>1</v>
      </c>
      <c r="PX71" s="2">
        <v>1</v>
      </c>
      <c r="PY71" s="2">
        <v>1</v>
      </c>
      <c r="PZ71" s="2">
        <v>1</v>
      </c>
      <c r="QA71" s="2">
        <v>1</v>
      </c>
      <c r="QB71" s="2">
        <v>1</v>
      </c>
      <c r="QC71" s="2">
        <v>1</v>
      </c>
      <c r="QD71" s="2">
        <v>2</v>
      </c>
      <c r="QE71" s="2">
        <v>2</v>
      </c>
      <c r="QF71" s="2">
        <v>2</v>
      </c>
      <c r="QG71" s="2">
        <v>2</v>
      </c>
      <c r="QH71" s="2">
        <v>4</v>
      </c>
      <c r="QI71" s="2">
        <v>4</v>
      </c>
      <c r="QL71" s="2">
        <v>1</v>
      </c>
      <c r="QM71" s="2">
        <v>1</v>
      </c>
      <c r="QN71" s="2">
        <v>2</v>
      </c>
      <c r="QO71" s="2">
        <v>1</v>
      </c>
      <c r="QP71" s="2">
        <v>1</v>
      </c>
      <c r="QQ71" s="2">
        <v>2</v>
      </c>
      <c r="QR71" s="2">
        <v>1</v>
      </c>
      <c r="QS71" s="2">
        <v>2</v>
      </c>
      <c r="QT71" s="2">
        <v>1</v>
      </c>
      <c r="QU71" s="2">
        <v>1</v>
      </c>
      <c r="QV71" s="2">
        <v>8</v>
      </c>
      <c r="QW71" s="2">
        <v>12</v>
      </c>
      <c r="QX71" s="2">
        <v>13</v>
      </c>
      <c r="QY71" s="2">
        <v>1</v>
      </c>
      <c r="QZ71" s="2">
        <v>1</v>
      </c>
      <c r="RA71" s="2">
        <v>1</v>
      </c>
      <c r="RB71" s="2">
        <v>1</v>
      </c>
      <c r="RC71" s="2">
        <v>5</v>
      </c>
      <c r="RD71" s="2">
        <v>1</v>
      </c>
      <c r="RE71" s="2">
        <v>2</v>
      </c>
      <c r="RI71" s="2">
        <v>1</v>
      </c>
      <c r="RJ71" s="2">
        <v>1</v>
      </c>
      <c r="RP71" s="2">
        <v>2</v>
      </c>
      <c r="RS71" s="2">
        <v>4</v>
      </c>
      <c r="RZ71" s="2">
        <v>1</v>
      </c>
      <c r="SA71" s="2">
        <v>1</v>
      </c>
      <c r="SB71" s="2">
        <v>2</v>
      </c>
      <c r="SD71" s="2">
        <v>99</v>
      </c>
      <c r="SG71" s="2">
        <v>99</v>
      </c>
      <c r="SJ71" s="2">
        <v>99</v>
      </c>
      <c r="SM71" s="2">
        <v>1</v>
      </c>
      <c r="SN71" s="2">
        <v>195703</v>
      </c>
      <c r="SP71" s="2">
        <v>575</v>
      </c>
      <c r="SS71" s="7">
        <v>5646</v>
      </c>
      <c r="ST71" s="2">
        <v>6</v>
      </c>
      <c r="SU71" s="2">
        <v>4</v>
      </c>
      <c r="SV71" s="2">
        <v>6</v>
      </c>
      <c r="SW71" s="2">
        <v>4</v>
      </c>
      <c r="SX71" s="2">
        <v>4</v>
      </c>
      <c r="SY71" s="2">
        <v>5</v>
      </c>
      <c r="SZ71" s="2">
        <v>3</v>
      </c>
      <c r="TA71" s="2">
        <v>10</v>
      </c>
      <c r="TB71" s="2">
        <v>10</v>
      </c>
      <c r="TC71" s="2">
        <v>0</v>
      </c>
      <c r="TD71" s="2">
        <v>25</v>
      </c>
      <c r="TE71" s="2">
        <v>25</v>
      </c>
      <c r="TF71" s="2">
        <v>20</v>
      </c>
      <c r="TG71" s="2">
        <v>10</v>
      </c>
      <c r="TH71" s="8" t="s">
        <v>678</v>
      </c>
      <c r="TI71" s="2">
        <v>13</v>
      </c>
      <c r="TN71" s="2" t="s">
        <v>65</v>
      </c>
      <c r="TO71" s="2">
        <v>1</v>
      </c>
      <c r="TP71" s="2">
        <v>1</v>
      </c>
      <c r="TQ71" s="5">
        <v>1</v>
      </c>
      <c r="TR71" s="2">
        <v>2</v>
      </c>
      <c r="TS71" s="5">
        <v>0.5</v>
      </c>
      <c r="TT71" s="2">
        <v>0</v>
      </c>
      <c r="TU71" s="5">
        <v>0</v>
      </c>
      <c r="TV71" s="2">
        <v>0</v>
      </c>
      <c r="TW71" s="5">
        <v>0</v>
      </c>
      <c r="TX71" s="2">
        <v>0</v>
      </c>
      <c r="TY71" s="5">
        <v>0</v>
      </c>
      <c r="TZ71" s="2">
        <v>0</v>
      </c>
      <c r="UA71" s="5">
        <v>0</v>
      </c>
      <c r="UB71" s="5">
        <v>1.5</v>
      </c>
      <c r="UC71" s="9">
        <v>9.3360995850622405E-3</v>
      </c>
      <c r="UD71" s="10" t="s">
        <v>2316</v>
      </c>
      <c r="UE71" s="10" t="s">
        <v>2148</v>
      </c>
      <c r="UF71" s="10" t="s">
        <v>2313</v>
      </c>
      <c r="UG71" s="11" t="s">
        <v>2314</v>
      </c>
      <c r="UH71" s="2" t="s">
        <v>2390</v>
      </c>
      <c r="UI71" s="2">
        <v>17720</v>
      </c>
      <c r="UJ71" s="2">
        <v>18992</v>
      </c>
      <c r="UK71" s="2">
        <v>40</v>
      </c>
      <c r="UL71" s="2">
        <v>21933</v>
      </c>
      <c r="UN71" s="2">
        <v>7037</v>
      </c>
      <c r="UO71" s="2">
        <v>12522</v>
      </c>
      <c r="UP71" s="2">
        <v>683</v>
      </c>
      <c r="UQ71" s="2">
        <v>25307</v>
      </c>
      <c r="UR71" s="2">
        <v>53096</v>
      </c>
      <c r="UT71" s="2">
        <v>36456</v>
      </c>
      <c r="UV71" s="2" t="s">
        <v>2180</v>
      </c>
      <c r="UW71" s="2" t="s">
        <v>669</v>
      </c>
      <c r="UX71" s="3">
        <v>4967004</v>
      </c>
      <c r="UY71" s="3">
        <v>5063099</v>
      </c>
      <c r="UZ71" s="3">
        <f>IF(UH71="","",SUM(UI71:UU71))</f>
        <v>193786</v>
      </c>
      <c r="VA71" s="3">
        <f>IF(UH71="","",SUM(SN71:SR71))</f>
        <v>196278</v>
      </c>
      <c r="VB71" s="3">
        <f>IF(UH71="","",IF(VA71=0,"",UZ71+VA71))</f>
        <v>390064</v>
      </c>
      <c r="VC71" s="21">
        <f t="shared" si="3"/>
        <v>7.7040563496783285</v>
      </c>
      <c r="VD71" s="2">
        <v>1</v>
      </c>
      <c r="VE71" s="2">
        <v>2</v>
      </c>
    </row>
    <row r="72" spans="1:577" x14ac:dyDescent="0.2">
      <c r="A72" s="2">
        <v>484</v>
      </c>
      <c r="B72" s="2" t="s">
        <v>2190</v>
      </c>
      <c r="C72" s="2" t="s">
        <v>2238</v>
      </c>
      <c r="D72" s="2" t="s">
        <v>679</v>
      </c>
      <c r="E72" s="2">
        <v>2</v>
      </c>
      <c r="F72" s="2">
        <v>54</v>
      </c>
      <c r="G72" s="2">
        <v>77</v>
      </c>
      <c r="H72" s="2">
        <v>131</v>
      </c>
      <c r="I72" s="2">
        <v>131</v>
      </c>
      <c r="J72" s="2">
        <v>131</v>
      </c>
      <c r="K72" s="2">
        <v>54</v>
      </c>
      <c r="L72" s="2">
        <v>77</v>
      </c>
      <c r="M72" s="2">
        <v>131</v>
      </c>
      <c r="N72" s="2">
        <v>1</v>
      </c>
      <c r="O72" s="2">
        <v>2</v>
      </c>
      <c r="P72" s="2">
        <v>3</v>
      </c>
      <c r="Q72" s="2">
        <v>0</v>
      </c>
      <c r="R72" s="2">
        <v>3</v>
      </c>
      <c r="S72" s="2">
        <v>0</v>
      </c>
      <c r="T72" s="2">
        <v>3</v>
      </c>
      <c r="U72" s="2">
        <v>0</v>
      </c>
      <c r="V72" s="2">
        <v>1</v>
      </c>
      <c r="W72" s="2">
        <v>2</v>
      </c>
      <c r="X72" s="2">
        <v>3</v>
      </c>
      <c r="AE72" s="2">
        <v>2</v>
      </c>
      <c r="AF72" s="2">
        <v>1</v>
      </c>
      <c r="AG72" s="2">
        <v>1</v>
      </c>
      <c r="AH72" s="2">
        <v>1</v>
      </c>
      <c r="AJ72" s="2">
        <v>3</v>
      </c>
      <c r="AS72" s="2">
        <v>4</v>
      </c>
      <c r="AT72" s="2">
        <v>1</v>
      </c>
      <c r="AW72" s="2">
        <v>2</v>
      </c>
      <c r="AZ72" s="2">
        <v>1</v>
      </c>
      <c r="BA72" s="2">
        <v>1</v>
      </c>
      <c r="BB72" s="2">
        <v>1</v>
      </c>
      <c r="BC72" s="2">
        <v>1</v>
      </c>
      <c r="BD72" s="2">
        <v>1</v>
      </c>
      <c r="BE72" s="2">
        <v>2</v>
      </c>
      <c r="BF72" s="2">
        <v>1</v>
      </c>
      <c r="BG72" s="2">
        <v>2</v>
      </c>
      <c r="BH72" s="2">
        <v>1</v>
      </c>
      <c r="BI72" s="2">
        <v>2</v>
      </c>
      <c r="BJ72" s="2">
        <v>2</v>
      </c>
      <c r="BK72" s="2">
        <v>5</v>
      </c>
      <c r="BL72" s="2">
        <v>1</v>
      </c>
      <c r="BM72" s="2">
        <v>2</v>
      </c>
      <c r="BN72" s="2">
        <v>1</v>
      </c>
      <c r="BO72" s="2">
        <v>2</v>
      </c>
      <c r="BP72" s="2">
        <v>1</v>
      </c>
      <c r="BQ72" s="2">
        <v>2</v>
      </c>
      <c r="BR72" s="2">
        <v>2</v>
      </c>
      <c r="BS72" s="2">
        <v>5</v>
      </c>
      <c r="BT72" s="2">
        <v>2</v>
      </c>
      <c r="BU72" s="2">
        <v>5</v>
      </c>
      <c r="BV72" s="2">
        <v>1</v>
      </c>
      <c r="BW72" s="2">
        <v>2</v>
      </c>
      <c r="BX72" s="2">
        <v>1</v>
      </c>
      <c r="BY72" s="2">
        <v>2</v>
      </c>
      <c r="BZ72" s="2">
        <v>2</v>
      </c>
      <c r="CA72" s="2">
        <v>5</v>
      </c>
      <c r="CB72" s="2">
        <v>2</v>
      </c>
      <c r="CC72" s="2">
        <v>5</v>
      </c>
      <c r="CD72" s="2">
        <v>2</v>
      </c>
      <c r="CE72" s="2">
        <v>5</v>
      </c>
      <c r="CF72" s="2">
        <v>2</v>
      </c>
      <c r="CG72" s="2">
        <v>5</v>
      </c>
      <c r="CH72" s="2">
        <v>2</v>
      </c>
      <c r="CI72" s="2">
        <v>5</v>
      </c>
      <c r="CZ72" s="2">
        <v>2</v>
      </c>
      <c r="DA72" s="2">
        <v>2</v>
      </c>
      <c r="DB72" s="2">
        <v>2</v>
      </c>
      <c r="DC72" s="2">
        <v>2</v>
      </c>
      <c r="DD72" s="2">
        <v>1</v>
      </c>
      <c r="DE72" s="2">
        <v>1</v>
      </c>
      <c r="DF72" s="2">
        <v>1</v>
      </c>
      <c r="DG72" s="2">
        <v>1</v>
      </c>
      <c r="DH72" s="2">
        <v>1</v>
      </c>
      <c r="DI72" s="2">
        <v>1</v>
      </c>
      <c r="DL72" s="2">
        <v>1</v>
      </c>
      <c r="DM72" s="2">
        <v>1</v>
      </c>
      <c r="DN72" s="2">
        <v>1</v>
      </c>
      <c r="DO72" s="2">
        <v>1</v>
      </c>
      <c r="DP72" s="2">
        <v>1</v>
      </c>
      <c r="DQ72" s="2">
        <v>2</v>
      </c>
      <c r="DV72" s="2">
        <v>1</v>
      </c>
      <c r="DW72" s="2">
        <v>2</v>
      </c>
      <c r="DX72" s="2">
        <v>1</v>
      </c>
      <c r="DY72" s="2">
        <v>1</v>
      </c>
      <c r="EJ72" s="2" t="s">
        <v>680</v>
      </c>
      <c r="EK72" s="2">
        <v>13</v>
      </c>
      <c r="EL72" s="2">
        <v>20</v>
      </c>
      <c r="EQ72" s="2" t="s">
        <v>77</v>
      </c>
      <c r="ER72" s="2">
        <v>187</v>
      </c>
      <c r="ES72" s="2">
        <v>0</v>
      </c>
      <c r="ET72" s="2" t="s">
        <v>77</v>
      </c>
      <c r="EU72" s="2">
        <v>187</v>
      </c>
      <c r="EV72" s="2">
        <v>0</v>
      </c>
      <c r="EW72" s="2" t="s">
        <v>681</v>
      </c>
      <c r="EX72" s="2">
        <v>118</v>
      </c>
      <c r="EY72" s="2">
        <v>0</v>
      </c>
      <c r="EZ72" s="2" t="s">
        <v>682</v>
      </c>
      <c r="FA72" s="2">
        <v>118</v>
      </c>
      <c r="FB72" s="2">
        <v>0</v>
      </c>
      <c r="FC72" s="2" t="s">
        <v>683</v>
      </c>
      <c r="FD72" s="2">
        <v>68</v>
      </c>
      <c r="FE72" s="2">
        <v>0</v>
      </c>
      <c r="FH72" s="2">
        <v>0</v>
      </c>
      <c r="FK72" s="2">
        <v>0</v>
      </c>
      <c r="FN72" s="2">
        <v>0</v>
      </c>
      <c r="FO72" s="2" t="s">
        <v>684</v>
      </c>
      <c r="FP72" s="2">
        <v>191</v>
      </c>
      <c r="FQ72" s="2">
        <v>0</v>
      </c>
      <c r="FR72" s="2" t="s">
        <v>685</v>
      </c>
      <c r="FS72" s="2">
        <v>59</v>
      </c>
      <c r="FT72" s="2">
        <v>0</v>
      </c>
      <c r="FW72" s="2">
        <v>0</v>
      </c>
      <c r="FZ72" s="2">
        <v>0</v>
      </c>
      <c r="GC72" s="2">
        <v>0</v>
      </c>
      <c r="GF72" s="2">
        <v>2</v>
      </c>
      <c r="GG72" s="2">
        <v>5</v>
      </c>
      <c r="GH72" s="2">
        <v>1</v>
      </c>
      <c r="GI72" s="2">
        <v>1</v>
      </c>
      <c r="GJ72" s="2">
        <v>1</v>
      </c>
      <c r="GK72" s="2">
        <v>1</v>
      </c>
      <c r="GL72" s="2">
        <v>2</v>
      </c>
      <c r="GM72" s="2">
        <v>5</v>
      </c>
      <c r="GN72" s="2">
        <v>2</v>
      </c>
      <c r="GO72" s="2">
        <v>5</v>
      </c>
      <c r="GT72" s="2">
        <v>1</v>
      </c>
      <c r="GU72" s="2">
        <v>2</v>
      </c>
      <c r="GV72" s="2">
        <v>1</v>
      </c>
      <c r="GW72" s="2">
        <v>2</v>
      </c>
      <c r="HJ72" s="3"/>
      <c r="HK72" s="2" t="s">
        <v>686</v>
      </c>
      <c r="HL72" s="2">
        <v>17</v>
      </c>
      <c r="HN72" s="3">
        <v>0</v>
      </c>
      <c r="HO72" s="2" t="s">
        <v>243</v>
      </c>
      <c r="HP72" s="2">
        <v>31</v>
      </c>
      <c r="HR72" s="2">
        <v>0</v>
      </c>
      <c r="ID72" s="2">
        <v>2</v>
      </c>
      <c r="KK72" s="4"/>
      <c r="KO72" s="5"/>
      <c r="KS72" s="6"/>
      <c r="LH72" s="2">
        <v>999</v>
      </c>
      <c r="LI72" s="2">
        <v>13</v>
      </c>
      <c r="LJ72" s="2">
        <v>1</v>
      </c>
      <c r="LK72" s="2">
        <v>2</v>
      </c>
      <c r="LL72" s="2">
        <v>3</v>
      </c>
      <c r="LN72" s="2">
        <v>1</v>
      </c>
      <c r="LO72" s="2">
        <v>2</v>
      </c>
      <c r="LP72" s="2">
        <v>2</v>
      </c>
      <c r="LQ72" s="2">
        <v>2</v>
      </c>
      <c r="LR72" s="2">
        <v>2</v>
      </c>
      <c r="LX72" s="2">
        <v>2</v>
      </c>
      <c r="LY72" s="2">
        <v>1</v>
      </c>
      <c r="MK72" s="2">
        <v>1</v>
      </c>
      <c r="ML72" s="2">
        <v>1</v>
      </c>
      <c r="MM72" s="2">
        <v>2</v>
      </c>
      <c r="MN72" s="2">
        <v>3</v>
      </c>
      <c r="MO72" s="2">
        <v>4</v>
      </c>
      <c r="MP72" s="2">
        <v>5</v>
      </c>
      <c r="MQ72" s="2">
        <v>1</v>
      </c>
      <c r="MR72" s="2">
        <v>2</v>
      </c>
      <c r="MS72" s="2">
        <v>1</v>
      </c>
      <c r="MT72" s="2">
        <v>3</v>
      </c>
      <c r="NA72" s="2">
        <v>1</v>
      </c>
      <c r="NE72" s="2">
        <v>3</v>
      </c>
      <c r="NF72" s="2">
        <v>1</v>
      </c>
      <c r="NG72" s="2">
        <v>1</v>
      </c>
      <c r="NH72" s="2">
        <v>6</v>
      </c>
      <c r="NI72" s="2">
        <v>1</v>
      </c>
      <c r="NJ72" s="2">
        <v>1</v>
      </c>
      <c r="NK72" s="2">
        <v>6</v>
      </c>
      <c r="NO72" s="2">
        <v>1</v>
      </c>
      <c r="NP72" s="2">
        <v>1</v>
      </c>
      <c r="NQ72" s="2">
        <v>1</v>
      </c>
      <c r="NR72" s="2">
        <v>1</v>
      </c>
      <c r="NS72" s="2">
        <v>1</v>
      </c>
      <c r="NT72" s="2">
        <v>1</v>
      </c>
      <c r="NV72" s="2">
        <v>1</v>
      </c>
      <c r="NW72" s="2">
        <v>500</v>
      </c>
      <c r="NX72" s="2">
        <v>10</v>
      </c>
      <c r="NY72" s="2">
        <v>1000</v>
      </c>
      <c r="OB72" s="2">
        <v>10</v>
      </c>
      <c r="OC72" s="2">
        <v>1000</v>
      </c>
      <c r="OD72" s="2">
        <v>10</v>
      </c>
      <c r="OE72" s="2">
        <v>1000</v>
      </c>
      <c r="OF72" s="2">
        <v>0</v>
      </c>
      <c r="OG72" s="2">
        <v>0</v>
      </c>
      <c r="OJ72" s="2">
        <v>1</v>
      </c>
      <c r="OK72" s="2">
        <v>1</v>
      </c>
      <c r="OL72" s="2">
        <v>1</v>
      </c>
      <c r="OM72" s="2">
        <v>1</v>
      </c>
      <c r="ON72" s="2">
        <v>1</v>
      </c>
      <c r="OO72" s="2">
        <v>1</v>
      </c>
      <c r="OP72" s="2">
        <v>2</v>
      </c>
      <c r="OS72" s="2">
        <v>2</v>
      </c>
      <c r="OT72" s="2">
        <v>1</v>
      </c>
      <c r="OU72" s="2">
        <v>1</v>
      </c>
      <c r="OV72" s="2">
        <v>2</v>
      </c>
      <c r="OW72" s="2">
        <v>1</v>
      </c>
      <c r="OX72" s="2">
        <v>1</v>
      </c>
      <c r="OY72" s="2">
        <v>1</v>
      </c>
      <c r="OZ72" s="2">
        <v>1</v>
      </c>
      <c r="PA72" s="2">
        <v>1</v>
      </c>
      <c r="PB72" s="2">
        <v>2</v>
      </c>
      <c r="PJ72" s="2">
        <v>1</v>
      </c>
      <c r="PK72" s="2">
        <v>3</v>
      </c>
      <c r="PL72" s="2">
        <v>3</v>
      </c>
      <c r="PM72" s="2">
        <v>1</v>
      </c>
      <c r="PO72" s="2">
        <v>1</v>
      </c>
      <c r="PR72" s="2">
        <v>3</v>
      </c>
      <c r="PV72" s="2">
        <v>1</v>
      </c>
      <c r="PW72" s="2">
        <v>1</v>
      </c>
      <c r="PX72" s="2">
        <v>1</v>
      </c>
      <c r="PY72" s="2">
        <v>1</v>
      </c>
      <c r="PZ72" s="2">
        <v>1</v>
      </c>
      <c r="QA72" s="2">
        <v>1</v>
      </c>
      <c r="QB72" s="2">
        <v>2</v>
      </c>
      <c r="QC72" s="2">
        <v>1</v>
      </c>
      <c r="QD72" s="2">
        <v>1</v>
      </c>
      <c r="QE72" s="2">
        <v>1</v>
      </c>
      <c r="QF72" s="2">
        <v>2</v>
      </c>
      <c r="QG72" s="2">
        <v>2</v>
      </c>
      <c r="QH72" s="2">
        <v>3</v>
      </c>
      <c r="QI72" s="2">
        <v>3</v>
      </c>
      <c r="QL72" s="2">
        <v>1</v>
      </c>
      <c r="QM72" s="2">
        <v>2</v>
      </c>
      <c r="QN72" s="2">
        <v>1</v>
      </c>
      <c r="QO72" s="2">
        <v>1</v>
      </c>
      <c r="QP72" s="2">
        <v>1</v>
      </c>
      <c r="QQ72" s="2">
        <v>2</v>
      </c>
      <c r="QR72" s="2">
        <v>2</v>
      </c>
      <c r="QS72" s="2">
        <v>2</v>
      </c>
      <c r="QT72" s="2">
        <v>2</v>
      </c>
      <c r="QU72" s="2">
        <v>2</v>
      </c>
      <c r="QV72" s="2">
        <v>13</v>
      </c>
      <c r="QW72" s="2">
        <v>4</v>
      </c>
      <c r="QX72" s="2">
        <v>1</v>
      </c>
      <c r="QY72" s="2">
        <v>2</v>
      </c>
      <c r="QZ72" s="2">
        <v>2</v>
      </c>
      <c r="RA72" s="2">
        <v>2</v>
      </c>
      <c r="RB72" s="2">
        <v>2</v>
      </c>
      <c r="RE72" s="2">
        <v>2</v>
      </c>
      <c r="RI72" s="2">
        <v>1</v>
      </c>
      <c r="RJ72" s="2">
        <v>1</v>
      </c>
      <c r="RP72" s="2">
        <v>4</v>
      </c>
      <c r="RS72" s="2">
        <v>4</v>
      </c>
      <c r="RZ72" s="2">
        <v>2</v>
      </c>
      <c r="SA72" s="2">
        <v>1</v>
      </c>
      <c r="SB72" s="2">
        <v>2</v>
      </c>
      <c r="SD72" s="2">
        <v>2</v>
      </c>
      <c r="SG72" s="2">
        <v>99</v>
      </c>
      <c r="SJ72" s="2">
        <v>99</v>
      </c>
      <c r="SM72" s="2">
        <v>3</v>
      </c>
      <c r="SN72" s="2">
        <v>46800</v>
      </c>
      <c r="SO72" s="2">
        <v>0</v>
      </c>
      <c r="SP72" s="2">
        <v>500</v>
      </c>
      <c r="SQ72" s="2">
        <v>0</v>
      </c>
      <c r="SR72" s="2">
        <v>0</v>
      </c>
      <c r="SS72" s="7">
        <v>0</v>
      </c>
      <c r="ST72" s="2">
        <v>1</v>
      </c>
      <c r="SU72" s="2">
        <v>1</v>
      </c>
      <c r="SV72" s="2">
        <v>1</v>
      </c>
      <c r="SW72" s="2">
        <v>1</v>
      </c>
      <c r="SX72" s="2">
        <v>2</v>
      </c>
      <c r="SY72" s="2">
        <v>3</v>
      </c>
      <c r="SZ72" s="2">
        <v>1</v>
      </c>
      <c r="TA72" s="2">
        <v>30</v>
      </c>
      <c r="TB72" s="2">
        <v>30</v>
      </c>
      <c r="TC72" s="2">
        <v>15</v>
      </c>
      <c r="TD72" s="2">
        <v>10</v>
      </c>
      <c r="TE72" s="2">
        <v>5</v>
      </c>
      <c r="TF72" s="2">
        <v>5</v>
      </c>
      <c r="TG72" s="2">
        <v>5</v>
      </c>
      <c r="TH72" s="8" t="s">
        <v>687</v>
      </c>
      <c r="TI72" s="2">
        <v>6</v>
      </c>
      <c r="TN72" s="2" t="s">
        <v>65</v>
      </c>
      <c r="TO72" s="2">
        <v>1</v>
      </c>
      <c r="TP72" s="2">
        <v>0</v>
      </c>
      <c r="TQ72" s="5">
        <v>0</v>
      </c>
      <c r="TR72" s="2">
        <v>0</v>
      </c>
      <c r="TS72" s="5">
        <v>0</v>
      </c>
      <c r="TT72" s="2">
        <v>0</v>
      </c>
      <c r="TU72" s="5">
        <v>0</v>
      </c>
      <c r="TV72" s="2">
        <v>0</v>
      </c>
      <c r="TW72" s="5">
        <v>0</v>
      </c>
      <c r="TX72" s="2">
        <v>0</v>
      </c>
      <c r="TY72" s="5">
        <v>0</v>
      </c>
      <c r="TZ72" s="2">
        <v>0</v>
      </c>
      <c r="UA72" s="5">
        <v>0</v>
      </c>
      <c r="UB72" s="5">
        <v>0</v>
      </c>
      <c r="UC72" s="9">
        <v>0</v>
      </c>
      <c r="UD72" s="10" t="s">
        <v>2323</v>
      </c>
      <c r="UE72" s="10" t="s">
        <v>2161</v>
      </c>
      <c r="UF72" s="10" t="s">
        <v>2313</v>
      </c>
      <c r="UG72" s="11" t="s">
        <v>2314</v>
      </c>
      <c r="UH72" s="2" t="s">
        <v>2391</v>
      </c>
      <c r="UI72" s="2">
        <v>13744</v>
      </c>
      <c r="UJ72" s="2">
        <v>29625</v>
      </c>
      <c r="UK72" s="2">
        <v>21540</v>
      </c>
      <c r="UL72" s="2">
        <v>1354</v>
      </c>
      <c r="UN72" s="2">
        <v>4520</v>
      </c>
      <c r="UO72" s="2">
        <v>17933</v>
      </c>
      <c r="UP72" s="2">
        <v>73</v>
      </c>
      <c r="UQ72" s="2">
        <v>16118</v>
      </c>
      <c r="UR72" s="2">
        <v>40924</v>
      </c>
      <c r="UT72" s="2">
        <v>52312</v>
      </c>
      <c r="UU72" s="2">
        <v>783</v>
      </c>
      <c r="UV72" s="2" t="s">
        <v>2190</v>
      </c>
      <c r="UW72" s="2" t="s">
        <v>2238</v>
      </c>
      <c r="UX72" s="3">
        <v>47038399</v>
      </c>
      <c r="UY72" s="3">
        <v>55965941</v>
      </c>
      <c r="UZ72" s="3">
        <f>IF(UH72="","",SUM(UI72:UU72))</f>
        <v>198926</v>
      </c>
      <c r="VA72" s="3">
        <f>IF(UH72="","",SUM(SN72:SR72))</f>
        <v>47300</v>
      </c>
      <c r="VB72" s="3">
        <f>IF(UH72="","",IF(VA72=0,"",UZ72+VA72))</f>
        <v>246226</v>
      </c>
      <c r="VC72" s="21">
        <f t="shared" si="3"/>
        <v>0.43995686590885696</v>
      </c>
    </row>
    <row r="73" spans="1:577" x14ac:dyDescent="0.2">
      <c r="A73" s="2">
        <v>489</v>
      </c>
      <c r="B73" s="2" t="s">
        <v>2185</v>
      </c>
      <c r="C73" s="2" t="s">
        <v>2239</v>
      </c>
      <c r="D73" s="2" t="s">
        <v>688</v>
      </c>
      <c r="E73" s="2">
        <v>3</v>
      </c>
      <c r="F73" s="2">
        <v>709</v>
      </c>
      <c r="G73" s="2">
        <v>722</v>
      </c>
      <c r="H73" s="2">
        <v>1431</v>
      </c>
      <c r="I73" s="2">
        <v>1280</v>
      </c>
      <c r="J73" s="2">
        <v>1280</v>
      </c>
      <c r="K73" s="2">
        <v>709</v>
      </c>
      <c r="L73" s="2">
        <v>722</v>
      </c>
      <c r="M73" s="2">
        <v>1431</v>
      </c>
      <c r="N73" s="2">
        <v>6</v>
      </c>
      <c r="O73" s="2">
        <v>14</v>
      </c>
      <c r="P73" s="2">
        <v>12</v>
      </c>
      <c r="Q73" s="2">
        <v>8</v>
      </c>
      <c r="R73" s="2">
        <v>20</v>
      </c>
      <c r="S73" s="2">
        <v>7</v>
      </c>
      <c r="T73" s="2">
        <v>12</v>
      </c>
      <c r="U73" s="2">
        <v>1</v>
      </c>
      <c r="V73" s="2">
        <v>1</v>
      </c>
      <c r="W73" s="2">
        <v>2</v>
      </c>
      <c r="X73" s="2">
        <v>3</v>
      </c>
      <c r="Z73" s="2">
        <v>98</v>
      </c>
      <c r="AA73" s="2" t="s">
        <v>689</v>
      </c>
      <c r="AB73" s="2">
        <v>14</v>
      </c>
      <c r="AE73" s="2">
        <v>4</v>
      </c>
      <c r="AF73" s="2">
        <v>3</v>
      </c>
      <c r="AG73" s="2">
        <v>3</v>
      </c>
      <c r="AH73" s="2">
        <v>1</v>
      </c>
      <c r="AI73" s="2">
        <v>2</v>
      </c>
      <c r="AJ73" s="2">
        <v>1</v>
      </c>
      <c r="AK73" s="2">
        <v>3</v>
      </c>
      <c r="AL73" s="2">
        <v>4</v>
      </c>
      <c r="AM73" s="2">
        <v>5</v>
      </c>
      <c r="AN73" s="2">
        <v>6</v>
      </c>
      <c r="AS73" s="2">
        <v>3</v>
      </c>
      <c r="AT73" s="2">
        <v>1</v>
      </c>
      <c r="AW73" s="2">
        <v>1</v>
      </c>
      <c r="AX73" s="2" t="s">
        <v>1659</v>
      </c>
      <c r="AY73" s="2">
        <v>7</v>
      </c>
      <c r="AZ73" s="2">
        <v>2</v>
      </c>
      <c r="BA73" s="2">
        <v>5</v>
      </c>
      <c r="BB73" s="2">
        <v>2</v>
      </c>
      <c r="BC73" s="2">
        <v>5</v>
      </c>
      <c r="BD73" s="2">
        <v>1</v>
      </c>
      <c r="BE73" s="2">
        <v>2</v>
      </c>
      <c r="BF73" s="2">
        <v>1</v>
      </c>
      <c r="BG73" s="2">
        <v>2</v>
      </c>
      <c r="BH73" s="2">
        <v>1</v>
      </c>
      <c r="BI73" s="2">
        <v>2</v>
      </c>
      <c r="BJ73" s="2">
        <v>2</v>
      </c>
      <c r="BK73" s="2">
        <v>5</v>
      </c>
      <c r="BL73" s="2">
        <v>1</v>
      </c>
      <c r="BM73" s="2">
        <v>2</v>
      </c>
      <c r="BN73" s="2">
        <v>1</v>
      </c>
      <c r="BO73" s="2">
        <v>2</v>
      </c>
      <c r="BP73" s="2">
        <v>1</v>
      </c>
      <c r="BQ73" s="2">
        <v>2</v>
      </c>
      <c r="BR73" s="2">
        <v>1</v>
      </c>
      <c r="BS73" s="2">
        <v>2</v>
      </c>
      <c r="BT73" s="2">
        <v>1</v>
      </c>
      <c r="BU73" s="2">
        <v>2</v>
      </c>
      <c r="BV73" s="2">
        <v>1</v>
      </c>
      <c r="BW73" s="2">
        <v>2</v>
      </c>
      <c r="BX73" s="2">
        <v>1</v>
      </c>
      <c r="BY73" s="2">
        <v>2</v>
      </c>
      <c r="BZ73" s="2">
        <v>2</v>
      </c>
      <c r="CA73" s="2">
        <v>5</v>
      </c>
      <c r="CB73" s="2">
        <v>2</v>
      </c>
      <c r="CC73" s="2">
        <v>5</v>
      </c>
      <c r="CD73" s="2">
        <v>2</v>
      </c>
      <c r="CE73" s="2">
        <v>5</v>
      </c>
      <c r="CF73" s="2">
        <v>2</v>
      </c>
      <c r="CG73" s="2">
        <v>5</v>
      </c>
      <c r="CH73" s="2">
        <v>2</v>
      </c>
      <c r="CI73" s="2">
        <v>5</v>
      </c>
      <c r="CT73" s="2">
        <v>1</v>
      </c>
      <c r="CU73" s="2">
        <v>2</v>
      </c>
      <c r="CV73" s="2">
        <v>3</v>
      </c>
      <c r="CW73" s="2">
        <v>4</v>
      </c>
      <c r="CX73" s="2">
        <v>5</v>
      </c>
      <c r="DD73" s="2">
        <v>1</v>
      </c>
      <c r="DE73" s="2">
        <v>1</v>
      </c>
      <c r="DF73" s="2">
        <v>1</v>
      </c>
      <c r="DG73" s="2">
        <v>2</v>
      </c>
      <c r="DH73" s="2">
        <v>2</v>
      </c>
      <c r="DI73" s="2">
        <v>1</v>
      </c>
      <c r="DL73" s="2">
        <v>2</v>
      </c>
      <c r="DM73" s="2">
        <v>1</v>
      </c>
      <c r="DN73" s="2">
        <v>2</v>
      </c>
      <c r="DO73" s="2">
        <v>1</v>
      </c>
      <c r="DP73" s="2">
        <v>2</v>
      </c>
      <c r="DQ73" s="2">
        <v>1</v>
      </c>
      <c r="DR73" s="2">
        <v>2</v>
      </c>
      <c r="DS73" s="2">
        <v>1</v>
      </c>
      <c r="DT73" s="2">
        <v>1</v>
      </c>
      <c r="DU73" s="2">
        <v>2</v>
      </c>
      <c r="DV73" s="2">
        <v>2</v>
      </c>
      <c r="DW73" s="2">
        <v>1</v>
      </c>
      <c r="DX73" s="2">
        <v>2</v>
      </c>
      <c r="DY73" s="2">
        <v>1</v>
      </c>
      <c r="EJ73" s="2" t="s">
        <v>690</v>
      </c>
      <c r="EK73" s="2">
        <v>1</v>
      </c>
      <c r="EL73" s="2">
        <v>13</v>
      </c>
      <c r="EM73" s="2">
        <v>20</v>
      </c>
      <c r="EN73" s="2">
        <v>25</v>
      </c>
      <c r="EQ73" s="2" t="s">
        <v>691</v>
      </c>
      <c r="ER73" s="2">
        <v>104</v>
      </c>
      <c r="ES73" s="2">
        <v>0</v>
      </c>
      <c r="ET73" s="2" t="s">
        <v>77</v>
      </c>
      <c r="EU73" s="2">
        <v>187</v>
      </c>
      <c r="EV73" s="2">
        <v>0</v>
      </c>
      <c r="EW73" s="2" t="s">
        <v>692</v>
      </c>
      <c r="EX73" s="2">
        <v>118</v>
      </c>
      <c r="EY73" s="2">
        <v>0</v>
      </c>
      <c r="EZ73" s="2" t="s">
        <v>693</v>
      </c>
      <c r="FA73" s="2">
        <v>118</v>
      </c>
      <c r="FB73" s="2">
        <v>3000</v>
      </c>
      <c r="FC73" s="2" t="s">
        <v>694</v>
      </c>
      <c r="FD73" s="2">
        <v>163</v>
      </c>
      <c r="FE73" s="2">
        <v>0</v>
      </c>
      <c r="FF73" s="2" t="s">
        <v>691</v>
      </c>
      <c r="FG73" s="2">
        <v>104</v>
      </c>
      <c r="FH73" s="2">
        <v>0</v>
      </c>
      <c r="FI73" s="2" t="s">
        <v>695</v>
      </c>
      <c r="FJ73" s="2">
        <v>111</v>
      </c>
      <c r="FK73" s="2">
        <v>0</v>
      </c>
      <c r="FL73" s="2" t="s">
        <v>695</v>
      </c>
      <c r="FM73" s="2">
        <v>111</v>
      </c>
      <c r="FN73" s="2">
        <v>0</v>
      </c>
      <c r="FO73" s="2" t="s">
        <v>696</v>
      </c>
      <c r="FP73" s="2">
        <v>191</v>
      </c>
      <c r="FQ73" s="2">
        <v>0</v>
      </c>
      <c r="FR73" s="2" t="s">
        <v>102</v>
      </c>
      <c r="FS73" s="2">
        <v>112</v>
      </c>
      <c r="FT73" s="2">
        <v>0</v>
      </c>
      <c r="FU73" s="2" t="s">
        <v>697</v>
      </c>
      <c r="FV73" s="2">
        <v>124</v>
      </c>
      <c r="FW73" s="2">
        <v>6000</v>
      </c>
      <c r="FX73" s="2" t="s">
        <v>698</v>
      </c>
      <c r="FY73" s="2">
        <v>71</v>
      </c>
      <c r="FZ73" s="2">
        <v>0</v>
      </c>
      <c r="GC73" s="2">
        <v>0</v>
      </c>
      <c r="GF73" s="2">
        <v>2</v>
      </c>
      <c r="GG73" s="2">
        <v>5</v>
      </c>
      <c r="GH73" s="2">
        <v>1</v>
      </c>
      <c r="GI73" s="2">
        <v>2</v>
      </c>
      <c r="GJ73" s="2">
        <v>1</v>
      </c>
      <c r="GK73" s="2">
        <v>2</v>
      </c>
      <c r="GL73" s="2">
        <v>1</v>
      </c>
      <c r="GM73" s="2">
        <v>2</v>
      </c>
      <c r="GN73" s="2">
        <v>2</v>
      </c>
      <c r="GO73" s="2">
        <v>5</v>
      </c>
      <c r="GT73" s="2">
        <v>1</v>
      </c>
      <c r="GU73" s="2">
        <v>2</v>
      </c>
      <c r="GV73" s="2">
        <v>1</v>
      </c>
      <c r="GW73" s="2">
        <v>2</v>
      </c>
      <c r="GX73" s="2">
        <v>1</v>
      </c>
      <c r="GY73" s="2">
        <v>1</v>
      </c>
      <c r="HB73" s="2" t="s">
        <v>76</v>
      </c>
      <c r="HC73" s="2">
        <v>1</v>
      </c>
      <c r="HJ73" s="3"/>
      <c r="HK73" s="2" t="s">
        <v>433</v>
      </c>
      <c r="HL73" s="2">
        <v>13</v>
      </c>
      <c r="HN73" s="3">
        <v>0</v>
      </c>
      <c r="HO73" s="2" t="s">
        <v>699</v>
      </c>
      <c r="HP73" s="2">
        <v>31</v>
      </c>
      <c r="HR73" s="2">
        <v>0</v>
      </c>
      <c r="HS73" s="2" t="s">
        <v>157</v>
      </c>
      <c r="HT73" s="2">
        <v>7</v>
      </c>
      <c r="HV73" s="2">
        <v>2000000</v>
      </c>
      <c r="ID73" s="2">
        <v>1</v>
      </c>
      <c r="IE73" s="2">
        <v>2</v>
      </c>
      <c r="IF73" s="2">
        <v>2</v>
      </c>
      <c r="IG73" s="2">
        <v>2</v>
      </c>
      <c r="IH73" s="2">
        <v>2</v>
      </c>
      <c r="II73" s="2">
        <v>2</v>
      </c>
      <c r="JF73" s="2">
        <v>1</v>
      </c>
      <c r="JG73" s="2">
        <v>1</v>
      </c>
      <c r="KD73" s="2">
        <v>1</v>
      </c>
      <c r="KE73" s="2">
        <v>1</v>
      </c>
      <c r="KJ73" s="2">
        <v>48</v>
      </c>
      <c r="KK73" s="4">
        <v>2.8</v>
      </c>
      <c r="KL73" s="2">
        <v>1168</v>
      </c>
      <c r="KM73" s="2">
        <v>62</v>
      </c>
      <c r="KN73" s="2">
        <v>12</v>
      </c>
      <c r="KO73" s="5">
        <v>2.6</v>
      </c>
      <c r="KP73" s="2">
        <v>294</v>
      </c>
      <c r="KQ73" s="2">
        <v>13</v>
      </c>
      <c r="KS73" s="6"/>
      <c r="LH73" s="2">
        <v>53</v>
      </c>
      <c r="LI73" s="2">
        <v>53</v>
      </c>
      <c r="LJ73" s="2">
        <v>1</v>
      </c>
      <c r="LK73" s="2">
        <v>2</v>
      </c>
      <c r="LL73" s="2">
        <v>3</v>
      </c>
      <c r="LN73" s="2">
        <v>2</v>
      </c>
      <c r="LO73" s="2">
        <v>2</v>
      </c>
      <c r="LP73" s="2">
        <v>1</v>
      </c>
      <c r="LQ73" s="2">
        <v>1</v>
      </c>
      <c r="LR73" s="2">
        <v>1</v>
      </c>
      <c r="LS73" s="2">
        <v>1</v>
      </c>
      <c r="LT73" s="2">
        <v>2</v>
      </c>
      <c r="LU73" s="2">
        <v>98</v>
      </c>
      <c r="LV73" s="2" t="s">
        <v>700</v>
      </c>
      <c r="LW73" s="2">
        <v>11</v>
      </c>
      <c r="LX73" s="2">
        <v>1</v>
      </c>
      <c r="LY73" s="2">
        <v>2</v>
      </c>
      <c r="MK73" s="2">
        <v>1</v>
      </c>
      <c r="ML73" s="2">
        <v>1</v>
      </c>
      <c r="MM73" s="2">
        <v>2</v>
      </c>
      <c r="MN73" s="2">
        <v>3</v>
      </c>
      <c r="MQ73" s="2">
        <v>1</v>
      </c>
      <c r="MR73" s="2">
        <v>2</v>
      </c>
      <c r="MS73" s="2">
        <v>3</v>
      </c>
      <c r="MV73" s="2">
        <v>98</v>
      </c>
      <c r="MW73" s="2" t="s">
        <v>701</v>
      </c>
      <c r="MX73" s="2">
        <v>19</v>
      </c>
      <c r="NA73" s="2">
        <v>1</v>
      </c>
      <c r="NB73" s="2">
        <v>2</v>
      </c>
      <c r="NC73" s="2">
        <v>3</v>
      </c>
      <c r="NE73" s="2">
        <v>3</v>
      </c>
      <c r="NF73" s="2">
        <v>1</v>
      </c>
      <c r="NG73" s="2">
        <v>6</v>
      </c>
      <c r="NH73" s="2">
        <v>1</v>
      </c>
      <c r="NI73" s="2">
        <v>6</v>
      </c>
      <c r="NJ73" s="2">
        <v>6</v>
      </c>
      <c r="NK73" s="2">
        <v>6</v>
      </c>
      <c r="NO73" s="2">
        <v>1</v>
      </c>
      <c r="NP73" s="2">
        <v>2</v>
      </c>
      <c r="NQ73" s="2">
        <v>1</v>
      </c>
      <c r="NR73" s="2">
        <v>2</v>
      </c>
      <c r="NS73" s="2">
        <v>2</v>
      </c>
      <c r="NT73" s="2">
        <v>2</v>
      </c>
      <c r="NV73" s="2">
        <v>3</v>
      </c>
      <c r="NW73" s="2">
        <v>2000</v>
      </c>
      <c r="NZ73" s="2">
        <v>1</v>
      </c>
      <c r="OA73" s="2">
        <v>3000</v>
      </c>
      <c r="OJ73" s="2">
        <v>1</v>
      </c>
      <c r="OK73" s="2">
        <v>1</v>
      </c>
      <c r="OL73" s="2">
        <v>1</v>
      </c>
      <c r="OM73" s="2">
        <v>1</v>
      </c>
      <c r="ON73" s="2">
        <v>2</v>
      </c>
      <c r="OO73" s="2">
        <v>2</v>
      </c>
      <c r="OP73" s="2">
        <v>2</v>
      </c>
      <c r="OS73" s="2">
        <v>2</v>
      </c>
      <c r="OT73" s="2">
        <v>1</v>
      </c>
      <c r="OU73" s="2">
        <v>1</v>
      </c>
      <c r="OV73" s="2">
        <v>2</v>
      </c>
      <c r="OW73" s="2">
        <v>1</v>
      </c>
      <c r="OX73" s="2">
        <v>1</v>
      </c>
      <c r="OY73" s="2">
        <v>1</v>
      </c>
      <c r="OZ73" s="2">
        <v>2</v>
      </c>
      <c r="PA73" s="2">
        <v>1</v>
      </c>
      <c r="PB73" s="2">
        <v>1</v>
      </c>
      <c r="PC73" s="2" t="s">
        <v>702</v>
      </c>
      <c r="PD73" s="2">
        <v>12</v>
      </c>
      <c r="PJ73" s="2">
        <v>1</v>
      </c>
      <c r="PK73" s="2">
        <v>3</v>
      </c>
      <c r="PL73" s="2">
        <v>3</v>
      </c>
      <c r="PM73" s="2">
        <v>1</v>
      </c>
      <c r="PO73" s="2">
        <v>1</v>
      </c>
      <c r="PR73" s="2">
        <v>1</v>
      </c>
      <c r="PS73" s="2">
        <v>2</v>
      </c>
      <c r="PT73" s="2">
        <v>3</v>
      </c>
      <c r="PU73" s="2">
        <v>4</v>
      </c>
      <c r="PV73" s="2">
        <v>1</v>
      </c>
      <c r="PW73" s="2">
        <v>1</v>
      </c>
      <c r="PX73" s="2">
        <v>1</v>
      </c>
      <c r="PY73" s="2">
        <v>1</v>
      </c>
      <c r="PZ73" s="2">
        <v>1</v>
      </c>
      <c r="QA73" s="2">
        <v>1</v>
      </c>
      <c r="QB73" s="2">
        <v>1</v>
      </c>
      <c r="QC73" s="2">
        <v>1</v>
      </c>
      <c r="QD73" s="2">
        <v>1</v>
      </c>
      <c r="QE73" s="2">
        <v>1</v>
      </c>
      <c r="QF73" s="2">
        <v>2</v>
      </c>
      <c r="QG73" s="2">
        <v>2</v>
      </c>
      <c r="QH73" s="2">
        <v>2</v>
      </c>
      <c r="QI73" s="2">
        <v>1</v>
      </c>
      <c r="QL73" s="2">
        <v>2</v>
      </c>
      <c r="QM73" s="2">
        <v>2</v>
      </c>
      <c r="QN73" s="2">
        <v>2</v>
      </c>
      <c r="QO73" s="2">
        <v>2</v>
      </c>
      <c r="QP73" s="2">
        <v>2</v>
      </c>
      <c r="QQ73" s="2">
        <v>2</v>
      </c>
      <c r="QR73" s="2">
        <v>1</v>
      </c>
      <c r="QS73" s="2">
        <v>1</v>
      </c>
      <c r="QT73" s="2">
        <v>1</v>
      </c>
      <c r="QU73" s="2">
        <v>2</v>
      </c>
      <c r="QV73" s="2">
        <v>1</v>
      </c>
      <c r="QW73" s="2">
        <v>2</v>
      </c>
      <c r="QX73" s="2">
        <v>5</v>
      </c>
      <c r="QY73" s="2">
        <v>1</v>
      </c>
      <c r="QZ73" s="2">
        <v>1</v>
      </c>
      <c r="RA73" s="2">
        <v>1</v>
      </c>
      <c r="RB73" s="2">
        <v>2</v>
      </c>
      <c r="RC73" s="2">
        <v>2</v>
      </c>
      <c r="RD73" s="2">
        <v>1</v>
      </c>
      <c r="RE73" s="2">
        <v>2</v>
      </c>
      <c r="RI73" s="2">
        <v>2</v>
      </c>
      <c r="RJ73" s="2">
        <v>1</v>
      </c>
      <c r="RP73" s="2">
        <v>3</v>
      </c>
      <c r="RS73" s="2">
        <v>4</v>
      </c>
      <c r="RZ73" s="2">
        <v>1</v>
      </c>
      <c r="SA73" s="2">
        <v>1</v>
      </c>
      <c r="SB73" s="2">
        <v>2</v>
      </c>
      <c r="SD73" s="2">
        <v>99</v>
      </c>
      <c r="SG73" s="2">
        <v>99</v>
      </c>
      <c r="SJ73" s="2">
        <v>1</v>
      </c>
      <c r="SM73" s="2">
        <v>1</v>
      </c>
      <c r="SN73" s="2">
        <v>20362</v>
      </c>
      <c r="SO73" s="2">
        <v>12000</v>
      </c>
      <c r="SP73" s="2">
        <v>2000</v>
      </c>
      <c r="SQ73" s="2">
        <v>690000</v>
      </c>
      <c r="SR73" s="2">
        <v>10000</v>
      </c>
      <c r="SS73" s="7">
        <v>150000</v>
      </c>
      <c r="ST73" s="2">
        <v>3</v>
      </c>
      <c r="SU73" s="2">
        <v>4</v>
      </c>
      <c r="SV73" s="2">
        <v>1</v>
      </c>
      <c r="SW73" s="2">
        <v>3</v>
      </c>
      <c r="SX73" s="2">
        <v>2</v>
      </c>
      <c r="SY73" s="2">
        <v>1</v>
      </c>
      <c r="SZ73" s="2">
        <v>3</v>
      </c>
      <c r="TA73" s="2">
        <v>15</v>
      </c>
      <c r="TB73" s="2">
        <v>20</v>
      </c>
      <c r="TC73" s="2">
        <v>15</v>
      </c>
      <c r="TD73" s="2">
        <v>15</v>
      </c>
      <c r="TE73" s="2">
        <v>20</v>
      </c>
      <c r="TF73" s="2">
        <v>10</v>
      </c>
      <c r="TG73" s="2">
        <v>5</v>
      </c>
      <c r="TH73" s="8" t="s">
        <v>1750</v>
      </c>
      <c r="TI73" s="2">
        <v>16</v>
      </c>
      <c r="TJ73" s="2">
        <v>13</v>
      </c>
      <c r="TN73" s="2" t="s">
        <v>65</v>
      </c>
      <c r="TO73" s="2">
        <v>1</v>
      </c>
      <c r="TP73" s="2">
        <v>1</v>
      </c>
      <c r="TQ73" s="5">
        <v>1</v>
      </c>
      <c r="TR73" s="2">
        <v>1</v>
      </c>
      <c r="TS73" s="5">
        <v>1</v>
      </c>
      <c r="TT73" s="2">
        <v>0</v>
      </c>
      <c r="TU73" s="5">
        <v>0</v>
      </c>
      <c r="TV73" s="2">
        <v>0</v>
      </c>
      <c r="TW73" s="5">
        <v>0</v>
      </c>
      <c r="TX73" s="2">
        <v>0</v>
      </c>
      <c r="TY73" s="5">
        <v>0</v>
      </c>
      <c r="TZ73" s="2">
        <v>0</v>
      </c>
      <c r="UA73" s="5">
        <v>0</v>
      </c>
      <c r="UB73" s="5">
        <v>2</v>
      </c>
      <c r="UC73" s="9">
        <v>1.2448132780082988E-2</v>
      </c>
      <c r="UD73" s="10" t="s">
        <v>2325</v>
      </c>
      <c r="UE73" s="10" t="s">
        <v>2323</v>
      </c>
      <c r="UF73" s="10" t="s">
        <v>2313</v>
      </c>
      <c r="UG73" s="11" t="s">
        <v>2314</v>
      </c>
      <c r="UH73" s="2" t="s">
        <v>2392</v>
      </c>
      <c r="UI73" s="2">
        <v>133033</v>
      </c>
      <c r="UJ73" s="2">
        <v>43599</v>
      </c>
      <c r="UK73" s="2">
        <v>3094</v>
      </c>
      <c r="UL73" s="2">
        <v>51077</v>
      </c>
      <c r="UN73" s="2">
        <v>82731</v>
      </c>
      <c r="UO73" s="2">
        <v>189579</v>
      </c>
      <c r="UP73" s="2">
        <v>91493</v>
      </c>
      <c r="UQ73" s="2">
        <v>90858</v>
      </c>
      <c r="UR73" s="2">
        <v>292589</v>
      </c>
      <c r="UT73" s="2">
        <v>217074</v>
      </c>
      <c r="UV73" s="2" t="s">
        <v>2185</v>
      </c>
      <c r="UW73" s="2" t="s">
        <v>2239</v>
      </c>
      <c r="UX73" s="3">
        <v>53779685</v>
      </c>
      <c r="UY73" s="3">
        <v>55150704</v>
      </c>
      <c r="UZ73" s="3">
        <f>IF(UH73="","",SUM(UI73:UU73))</f>
        <v>1195127</v>
      </c>
      <c r="VA73" s="3">
        <f>IF(UH73="","",SUM(SN73:SR73))</f>
        <v>734362</v>
      </c>
      <c r="VB73" s="3">
        <f>IF(UH73="","",IF(VA73=0,"",UZ73+VA73))</f>
        <v>1929489</v>
      </c>
      <c r="VC73" s="21">
        <f t="shared" si="3"/>
        <v>3.498575466960494</v>
      </c>
      <c r="VD73" s="2">
        <v>1</v>
      </c>
      <c r="VE73" s="2">
        <v>4</v>
      </c>
    </row>
    <row r="74" spans="1:577" x14ac:dyDescent="0.2">
      <c r="A74" s="2">
        <v>498</v>
      </c>
      <c r="B74" s="2" t="s">
        <v>2122</v>
      </c>
      <c r="C74" s="2" t="s">
        <v>703</v>
      </c>
      <c r="D74" s="2" t="s">
        <v>703</v>
      </c>
      <c r="E74" s="2">
        <v>98</v>
      </c>
      <c r="F74" s="2">
        <v>119</v>
      </c>
      <c r="G74" s="2">
        <v>244</v>
      </c>
      <c r="H74" s="2">
        <v>363</v>
      </c>
      <c r="I74" s="2">
        <v>310</v>
      </c>
      <c r="J74" s="2">
        <v>363</v>
      </c>
      <c r="K74" s="2">
        <v>119</v>
      </c>
      <c r="L74" s="2">
        <v>244</v>
      </c>
      <c r="M74" s="2">
        <v>363</v>
      </c>
      <c r="N74" s="2">
        <v>1</v>
      </c>
      <c r="O74" s="2">
        <v>12</v>
      </c>
      <c r="P74" s="2">
        <v>13</v>
      </c>
      <c r="Q74" s="2">
        <v>0</v>
      </c>
      <c r="R74" s="2">
        <v>13</v>
      </c>
      <c r="S74" s="2">
        <v>5</v>
      </c>
      <c r="T74" s="2">
        <v>6</v>
      </c>
      <c r="U74" s="2">
        <v>2</v>
      </c>
      <c r="V74" s="2">
        <v>1</v>
      </c>
      <c r="W74" s="2">
        <v>2</v>
      </c>
      <c r="X74" s="2">
        <v>3</v>
      </c>
      <c r="AE74" s="2">
        <v>3</v>
      </c>
      <c r="AF74" s="2">
        <v>3</v>
      </c>
      <c r="AG74" s="2">
        <v>2</v>
      </c>
      <c r="AH74" s="2">
        <v>1</v>
      </c>
      <c r="AI74" s="2">
        <v>2</v>
      </c>
      <c r="AJ74" s="2">
        <v>1</v>
      </c>
      <c r="AK74" s="2">
        <v>2</v>
      </c>
      <c r="AL74" s="2">
        <v>3</v>
      </c>
      <c r="AM74" s="2">
        <v>4</v>
      </c>
      <c r="AN74" s="2">
        <v>5</v>
      </c>
      <c r="AO74" s="2">
        <v>6</v>
      </c>
      <c r="AS74" s="2">
        <v>3</v>
      </c>
      <c r="AT74" s="2">
        <v>1</v>
      </c>
      <c r="AW74" s="2">
        <v>2</v>
      </c>
      <c r="AZ74" s="2">
        <v>1</v>
      </c>
      <c r="BA74" s="2">
        <v>2</v>
      </c>
      <c r="BB74" s="2">
        <v>1</v>
      </c>
      <c r="BC74" s="2">
        <v>2</v>
      </c>
      <c r="BD74" s="2">
        <v>1</v>
      </c>
      <c r="BE74" s="2">
        <v>2</v>
      </c>
      <c r="BF74" s="2">
        <v>1</v>
      </c>
      <c r="BG74" s="2">
        <v>2</v>
      </c>
      <c r="BH74" s="2">
        <v>1</v>
      </c>
      <c r="BI74" s="2">
        <v>2</v>
      </c>
      <c r="BJ74" s="2">
        <v>1</v>
      </c>
      <c r="BK74" s="2">
        <v>1</v>
      </c>
      <c r="BL74" s="2">
        <v>2</v>
      </c>
      <c r="BM74" s="2">
        <v>5</v>
      </c>
      <c r="BN74" s="2">
        <v>1</v>
      </c>
      <c r="BO74" s="2">
        <v>2</v>
      </c>
      <c r="BP74" s="2">
        <v>1</v>
      </c>
      <c r="BQ74" s="2">
        <v>2</v>
      </c>
      <c r="BR74" s="2">
        <v>1</v>
      </c>
      <c r="BS74" s="2">
        <v>2</v>
      </c>
      <c r="BT74" s="2">
        <v>1</v>
      </c>
      <c r="BU74" s="2">
        <v>2</v>
      </c>
      <c r="BV74" s="2">
        <v>2</v>
      </c>
      <c r="BW74" s="2">
        <v>5</v>
      </c>
      <c r="BX74" s="2">
        <v>1</v>
      </c>
      <c r="BY74" s="2">
        <v>2</v>
      </c>
      <c r="BZ74" s="2">
        <v>1</v>
      </c>
      <c r="CA74" s="2">
        <v>2</v>
      </c>
      <c r="CB74" s="2">
        <v>1</v>
      </c>
      <c r="CC74" s="2">
        <v>2</v>
      </c>
      <c r="CD74" s="2">
        <v>1</v>
      </c>
      <c r="CE74" s="2">
        <v>2</v>
      </c>
      <c r="CF74" s="2">
        <v>1</v>
      </c>
      <c r="CG74" s="2">
        <v>2</v>
      </c>
      <c r="CH74" s="2">
        <v>2</v>
      </c>
      <c r="CI74" s="2">
        <v>5</v>
      </c>
      <c r="CJ74" s="2" t="s">
        <v>704</v>
      </c>
      <c r="CK74" s="2">
        <v>29</v>
      </c>
      <c r="CL74" s="2" t="s">
        <v>705</v>
      </c>
      <c r="CM74" s="2">
        <v>31</v>
      </c>
      <c r="CN74" s="2" t="s">
        <v>706</v>
      </c>
      <c r="CO74" s="2">
        <v>27</v>
      </c>
      <c r="CP74" s="2" t="s">
        <v>707</v>
      </c>
      <c r="CQ74" s="2">
        <v>22</v>
      </c>
      <c r="CT74" s="2">
        <v>1</v>
      </c>
      <c r="CU74" s="2">
        <v>2</v>
      </c>
      <c r="CV74" s="2">
        <v>3</v>
      </c>
      <c r="CW74" s="2">
        <v>4</v>
      </c>
      <c r="CZ74" s="2">
        <v>1</v>
      </c>
      <c r="DA74" s="2">
        <v>1</v>
      </c>
      <c r="DB74" s="2">
        <v>1</v>
      </c>
      <c r="DC74" s="2">
        <v>1</v>
      </c>
      <c r="DD74" s="2">
        <v>1</v>
      </c>
      <c r="DE74" s="2">
        <v>1</v>
      </c>
      <c r="DF74" s="2">
        <v>1</v>
      </c>
      <c r="DG74" s="2">
        <v>1</v>
      </c>
      <c r="DH74" s="2">
        <v>1</v>
      </c>
      <c r="DI74" s="2">
        <v>1</v>
      </c>
      <c r="DJ74" s="2">
        <v>2</v>
      </c>
      <c r="DK74" s="2">
        <v>2</v>
      </c>
      <c r="DN74" s="2">
        <v>2</v>
      </c>
      <c r="DO74" s="2">
        <v>2</v>
      </c>
      <c r="DP74" s="2">
        <v>1</v>
      </c>
      <c r="DQ74" s="2">
        <v>1</v>
      </c>
      <c r="DR74" s="2">
        <v>2</v>
      </c>
      <c r="DS74" s="2">
        <v>2</v>
      </c>
      <c r="DT74" s="2">
        <v>1</v>
      </c>
      <c r="DU74" s="2">
        <v>1</v>
      </c>
      <c r="DX74" s="2">
        <v>1</v>
      </c>
      <c r="DY74" s="2">
        <v>1</v>
      </c>
      <c r="DZ74" s="2">
        <v>1</v>
      </c>
      <c r="EA74" s="2">
        <v>1</v>
      </c>
      <c r="EB74" s="2">
        <v>1</v>
      </c>
      <c r="EC74" s="2">
        <v>1</v>
      </c>
      <c r="ED74" s="2">
        <v>1</v>
      </c>
      <c r="EE74" s="2">
        <v>1</v>
      </c>
      <c r="EF74" s="2">
        <v>1</v>
      </c>
      <c r="EG74" s="2">
        <v>1</v>
      </c>
      <c r="EJ74" s="2" t="s">
        <v>708</v>
      </c>
      <c r="EK74" s="2">
        <v>1</v>
      </c>
      <c r="EL74" s="2">
        <v>13</v>
      </c>
      <c r="EM74" s="2">
        <v>20</v>
      </c>
      <c r="EN74" s="2">
        <v>5</v>
      </c>
      <c r="ES74" s="2">
        <v>0</v>
      </c>
      <c r="EV74" s="2">
        <v>0</v>
      </c>
      <c r="EY74" s="2">
        <v>0</v>
      </c>
      <c r="FB74" s="2">
        <v>0</v>
      </c>
      <c r="FE74" s="2">
        <v>0</v>
      </c>
      <c r="FH74" s="2">
        <v>0</v>
      </c>
      <c r="FK74" s="2">
        <v>0</v>
      </c>
      <c r="FN74" s="2">
        <v>0</v>
      </c>
      <c r="FQ74" s="2">
        <v>0</v>
      </c>
      <c r="FT74" s="2">
        <v>0</v>
      </c>
      <c r="FW74" s="2">
        <v>0</v>
      </c>
      <c r="FZ74" s="2">
        <v>0</v>
      </c>
      <c r="GC74" s="2">
        <v>0</v>
      </c>
      <c r="GF74" s="2">
        <v>2</v>
      </c>
      <c r="GG74" s="2">
        <v>5</v>
      </c>
      <c r="GH74" s="2">
        <v>1</v>
      </c>
      <c r="GI74" s="2">
        <v>1</v>
      </c>
      <c r="GJ74" s="2">
        <v>1</v>
      </c>
      <c r="GK74" s="2">
        <v>2</v>
      </c>
      <c r="GL74" s="2">
        <v>1</v>
      </c>
      <c r="GM74" s="2">
        <v>2</v>
      </c>
      <c r="GN74" s="2">
        <v>2</v>
      </c>
      <c r="GO74" s="2">
        <v>5</v>
      </c>
      <c r="GT74" s="2">
        <v>1</v>
      </c>
      <c r="GU74" s="2">
        <v>2</v>
      </c>
      <c r="GV74" s="2">
        <v>1</v>
      </c>
      <c r="GW74" s="2">
        <v>2</v>
      </c>
      <c r="GX74" s="2">
        <v>1</v>
      </c>
      <c r="GY74" s="2">
        <v>1</v>
      </c>
      <c r="HB74" s="2" t="s">
        <v>69</v>
      </c>
      <c r="HC74" s="2">
        <v>99</v>
      </c>
      <c r="HJ74" s="3"/>
      <c r="HK74" s="2" t="s">
        <v>84</v>
      </c>
      <c r="HL74" s="2">
        <v>97</v>
      </c>
      <c r="HN74" s="3">
        <v>0</v>
      </c>
      <c r="HO74" s="2" t="s">
        <v>83</v>
      </c>
      <c r="HP74" s="2">
        <v>31</v>
      </c>
      <c r="HR74" s="2">
        <v>6</v>
      </c>
      <c r="HS74" s="2" t="s">
        <v>709</v>
      </c>
      <c r="HT74" s="2">
        <v>52</v>
      </c>
      <c r="HV74" s="2">
        <v>1100</v>
      </c>
      <c r="ID74" s="2">
        <v>1</v>
      </c>
      <c r="IE74" s="2">
        <v>2</v>
      </c>
      <c r="IF74" s="2">
        <v>2</v>
      </c>
      <c r="IG74" s="2">
        <v>2</v>
      </c>
      <c r="IH74" s="2">
        <v>2</v>
      </c>
      <c r="II74" s="2">
        <v>2</v>
      </c>
      <c r="JF74" s="2">
        <v>1</v>
      </c>
      <c r="JG74" s="2">
        <v>1</v>
      </c>
      <c r="KD74" s="2">
        <v>2</v>
      </c>
      <c r="KE74" s="2">
        <v>2</v>
      </c>
      <c r="KJ74" s="2">
        <v>85</v>
      </c>
      <c r="KK74" s="4">
        <v>2.6</v>
      </c>
      <c r="KL74" s="2">
        <v>444</v>
      </c>
      <c r="KM74" s="2">
        <v>35</v>
      </c>
      <c r="KN74" s="2">
        <v>2</v>
      </c>
      <c r="KO74" s="5">
        <v>2.6</v>
      </c>
      <c r="KP74" s="2">
        <v>32</v>
      </c>
      <c r="KQ74" s="2">
        <v>5</v>
      </c>
      <c r="KS74" s="6"/>
      <c r="LH74" s="2">
        <v>1</v>
      </c>
      <c r="LI74" s="2">
        <v>6</v>
      </c>
      <c r="LJ74" s="2">
        <v>1</v>
      </c>
      <c r="LK74" s="2">
        <v>2</v>
      </c>
      <c r="LL74" s="2">
        <v>3</v>
      </c>
      <c r="LN74" s="2">
        <v>2</v>
      </c>
      <c r="LO74" s="2">
        <v>2</v>
      </c>
      <c r="LP74" s="2">
        <v>1</v>
      </c>
      <c r="LQ74" s="2">
        <v>2</v>
      </c>
      <c r="LR74" s="2">
        <v>1</v>
      </c>
      <c r="LS74" s="2">
        <v>1</v>
      </c>
      <c r="LX74" s="2">
        <v>2</v>
      </c>
      <c r="LY74" s="2">
        <v>2</v>
      </c>
      <c r="LZ74" s="2">
        <v>3</v>
      </c>
      <c r="MC74" s="2">
        <v>1</v>
      </c>
      <c r="MK74" s="2">
        <v>1</v>
      </c>
      <c r="ML74" s="2">
        <v>1</v>
      </c>
      <c r="MM74" s="2">
        <v>2</v>
      </c>
      <c r="MN74" s="2">
        <v>3</v>
      </c>
      <c r="MQ74" s="2">
        <v>1</v>
      </c>
      <c r="MR74" s="2">
        <v>2</v>
      </c>
      <c r="MS74" s="2">
        <v>98</v>
      </c>
      <c r="MW74" s="2" t="s">
        <v>710</v>
      </c>
      <c r="MX74" s="2">
        <v>15</v>
      </c>
      <c r="MY74" s="2">
        <v>12</v>
      </c>
      <c r="NA74" s="2">
        <v>1</v>
      </c>
      <c r="NB74" s="2">
        <v>2</v>
      </c>
      <c r="NC74" s="2">
        <v>3</v>
      </c>
      <c r="NE74" s="2">
        <v>1</v>
      </c>
      <c r="NF74" s="2">
        <v>6</v>
      </c>
      <c r="NG74" s="2">
        <v>6</v>
      </c>
      <c r="NH74" s="2">
        <v>6</v>
      </c>
      <c r="NI74" s="2">
        <v>6</v>
      </c>
      <c r="NJ74" s="2">
        <v>6</v>
      </c>
      <c r="NK74" s="2">
        <v>1</v>
      </c>
      <c r="NL74" s="2">
        <v>1</v>
      </c>
      <c r="NN74" s="2">
        <v>7</v>
      </c>
      <c r="NO74" s="2">
        <v>2</v>
      </c>
      <c r="NP74" s="2">
        <v>2</v>
      </c>
      <c r="NQ74" s="2">
        <v>2</v>
      </c>
      <c r="NR74" s="2">
        <v>2</v>
      </c>
      <c r="NS74" s="2">
        <v>2</v>
      </c>
      <c r="NT74" s="2">
        <v>1</v>
      </c>
      <c r="NU74" s="2">
        <v>1</v>
      </c>
      <c r="OD74" s="2">
        <v>0</v>
      </c>
      <c r="OE74" s="2">
        <v>0</v>
      </c>
      <c r="OF74" s="2">
        <v>1</v>
      </c>
      <c r="OG74" s="2">
        <v>100</v>
      </c>
      <c r="OH74" s="2">
        <v>2</v>
      </c>
      <c r="OI74" s="2">
        <v>600</v>
      </c>
      <c r="OJ74" s="2">
        <v>1</v>
      </c>
      <c r="OK74" s="2">
        <v>2</v>
      </c>
      <c r="OL74" s="2">
        <v>1</v>
      </c>
      <c r="OM74" s="2">
        <v>1</v>
      </c>
      <c r="ON74" s="2">
        <v>1</v>
      </c>
      <c r="OO74" s="2">
        <v>1</v>
      </c>
      <c r="OP74" s="2">
        <v>2</v>
      </c>
      <c r="OS74" s="2">
        <v>2</v>
      </c>
      <c r="OT74" s="2">
        <v>1</v>
      </c>
      <c r="OU74" s="2">
        <v>1</v>
      </c>
      <c r="OV74" s="2">
        <v>1</v>
      </c>
      <c r="OW74" s="2">
        <v>1</v>
      </c>
      <c r="OX74" s="2">
        <v>2</v>
      </c>
      <c r="OY74" s="2">
        <v>1</v>
      </c>
      <c r="OZ74" s="2">
        <v>2</v>
      </c>
      <c r="PA74" s="2">
        <v>2</v>
      </c>
      <c r="PB74" s="2">
        <v>1</v>
      </c>
      <c r="PC74" s="2" t="s">
        <v>711</v>
      </c>
      <c r="PD74" s="2">
        <v>42</v>
      </c>
      <c r="PE74" s="2">
        <v>12</v>
      </c>
      <c r="PJ74" s="2">
        <v>1</v>
      </c>
      <c r="PK74" s="2">
        <v>3</v>
      </c>
      <c r="PL74" s="2">
        <v>3</v>
      </c>
      <c r="PM74" s="2">
        <v>1</v>
      </c>
      <c r="PO74" s="2">
        <v>1</v>
      </c>
      <c r="PR74" s="2">
        <v>1</v>
      </c>
      <c r="PS74" s="2">
        <v>2</v>
      </c>
      <c r="PT74" s="2">
        <v>3</v>
      </c>
      <c r="PU74" s="2">
        <v>4</v>
      </c>
      <c r="PV74" s="2">
        <v>1</v>
      </c>
      <c r="PW74" s="2">
        <v>1</v>
      </c>
      <c r="PX74" s="2">
        <v>1</v>
      </c>
      <c r="PY74" s="2">
        <v>1</v>
      </c>
      <c r="PZ74" s="2">
        <v>1</v>
      </c>
      <c r="QA74" s="2">
        <v>1</v>
      </c>
      <c r="QB74" s="2">
        <v>1</v>
      </c>
      <c r="QC74" s="2">
        <v>1</v>
      </c>
      <c r="QD74" s="2">
        <v>1</v>
      </c>
      <c r="QE74" s="2">
        <v>1</v>
      </c>
      <c r="QF74" s="2">
        <v>1</v>
      </c>
      <c r="QG74" s="2">
        <v>1</v>
      </c>
      <c r="QJ74" s="2">
        <v>3</v>
      </c>
      <c r="QK74" s="2">
        <v>3</v>
      </c>
      <c r="QL74" s="2">
        <v>2</v>
      </c>
      <c r="QM74" s="2">
        <v>2</v>
      </c>
      <c r="QN74" s="2">
        <v>2</v>
      </c>
      <c r="QO74" s="2">
        <v>1</v>
      </c>
      <c r="QP74" s="2">
        <v>1</v>
      </c>
      <c r="QQ74" s="2">
        <v>1</v>
      </c>
      <c r="QR74" s="2">
        <v>1</v>
      </c>
      <c r="QS74" s="2">
        <v>1</v>
      </c>
      <c r="QT74" s="2">
        <v>1</v>
      </c>
      <c r="QU74" s="2">
        <v>1</v>
      </c>
      <c r="QV74" s="2">
        <v>6</v>
      </c>
      <c r="QW74" s="2">
        <v>13</v>
      </c>
      <c r="QX74" s="2">
        <v>3</v>
      </c>
      <c r="QY74" s="2">
        <v>1</v>
      </c>
      <c r="QZ74" s="2">
        <v>1</v>
      </c>
      <c r="RA74" s="2">
        <v>1</v>
      </c>
      <c r="RB74" s="2">
        <v>1</v>
      </c>
      <c r="RC74" s="2">
        <v>6</v>
      </c>
      <c r="RD74" s="2">
        <v>1</v>
      </c>
      <c r="RE74" s="2">
        <v>2</v>
      </c>
      <c r="RI74" s="2">
        <v>1</v>
      </c>
      <c r="RJ74" s="2">
        <v>1</v>
      </c>
      <c r="RP74" s="2">
        <v>2</v>
      </c>
      <c r="RS74" s="2">
        <v>3</v>
      </c>
      <c r="RZ74" s="2">
        <v>1</v>
      </c>
      <c r="SA74" s="2">
        <v>2</v>
      </c>
      <c r="SB74" s="2">
        <v>3</v>
      </c>
      <c r="SD74" s="2">
        <v>99</v>
      </c>
      <c r="SG74" s="2">
        <v>99</v>
      </c>
      <c r="SJ74" s="2">
        <v>99</v>
      </c>
      <c r="SM74" s="2">
        <v>1</v>
      </c>
      <c r="SN74" s="2">
        <v>259075</v>
      </c>
      <c r="SO74" s="2">
        <v>0</v>
      </c>
      <c r="SP74" s="2">
        <v>0</v>
      </c>
      <c r="SQ74" s="2">
        <v>0</v>
      </c>
      <c r="SR74" s="2">
        <v>0</v>
      </c>
      <c r="SS74" s="7">
        <v>0</v>
      </c>
      <c r="ST74" s="2">
        <v>4</v>
      </c>
      <c r="SU74" s="2">
        <v>4</v>
      </c>
      <c r="SV74" s="2">
        <v>6</v>
      </c>
      <c r="SW74" s="2">
        <v>5</v>
      </c>
      <c r="SX74" s="2">
        <v>5</v>
      </c>
      <c r="SY74" s="2">
        <v>5</v>
      </c>
      <c r="SZ74" s="2">
        <v>4</v>
      </c>
      <c r="TA74" s="2">
        <v>2</v>
      </c>
      <c r="TB74" s="2">
        <v>28</v>
      </c>
      <c r="TC74" s="2">
        <v>0</v>
      </c>
      <c r="TD74" s="2">
        <v>30</v>
      </c>
      <c r="TE74" s="2">
        <v>38</v>
      </c>
      <c r="TF74" s="2">
        <v>0</v>
      </c>
      <c r="TG74" s="2">
        <v>2</v>
      </c>
      <c r="TH74" s="8" t="s">
        <v>712</v>
      </c>
      <c r="TN74" s="2" t="s">
        <v>65</v>
      </c>
      <c r="TO74" s="2">
        <v>1</v>
      </c>
      <c r="TP74" s="2">
        <v>1</v>
      </c>
      <c r="TQ74" s="5">
        <v>1</v>
      </c>
      <c r="TR74" s="2">
        <v>1</v>
      </c>
      <c r="TS74" s="5">
        <v>1</v>
      </c>
      <c r="TT74" s="2">
        <v>0</v>
      </c>
      <c r="TU74" s="5">
        <v>0</v>
      </c>
      <c r="TV74" s="2">
        <v>0</v>
      </c>
      <c r="TW74" s="5">
        <v>0</v>
      </c>
      <c r="TX74" s="2">
        <v>0</v>
      </c>
      <c r="TY74" s="5">
        <v>0</v>
      </c>
      <c r="TZ74" s="2">
        <v>0</v>
      </c>
      <c r="UA74" s="5">
        <v>0</v>
      </c>
      <c r="UB74" s="5">
        <v>2</v>
      </c>
      <c r="UC74" s="9">
        <v>1.2448132780082988E-2</v>
      </c>
      <c r="UD74" s="10" t="s">
        <v>2141</v>
      </c>
      <c r="UE74" s="10" t="s">
        <v>2337</v>
      </c>
      <c r="UF74" s="10" t="s">
        <v>2313</v>
      </c>
      <c r="UG74" s="11" t="s">
        <v>2314</v>
      </c>
      <c r="UH74" s="2" t="s">
        <v>2393</v>
      </c>
      <c r="UI74" s="2">
        <v>8216</v>
      </c>
      <c r="UJ74" s="2">
        <v>23116</v>
      </c>
      <c r="UL74" s="2">
        <v>73300</v>
      </c>
      <c r="UO74" s="2">
        <v>24370</v>
      </c>
      <c r="UP74" s="2">
        <v>2491</v>
      </c>
      <c r="UQ74" s="2">
        <v>48556</v>
      </c>
      <c r="UR74" s="2">
        <v>52481</v>
      </c>
      <c r="US74" s="2">
        <v>2516</v>
      </c>
      <c r="UT74" s="2">
        <v>60000</v>
      </c>
      <c r="UV74" s="2" t="s">
        <v>2122</v>
      </c>
      <c r="UW74" s="2" t="s">
        <v>703</v>
      </c>
      <c r="UX74" s="3">
        <v>10849239</v>
      </c>
      <c r="UY74" s="3">
        <v>12271238</v>
      </c>
      <c r="UZ74" s="3">
        <f>IF(UH74="","",SUM(UI74:UU74))</f>
        <v>295046</v>
      </c>
      <c r="VA74" s="3">
        <f>IF(UH74="","",SUM(SN74:SR74))</f>
        <v>259075</v>
      </c>
      <c r="VB74" s="3">
        <f>IF(UH74="","",IF(VA74=0,"",UZ74+VA74))</f>
        <v>554121</v>
      </c>
      <c r="VC74" s="21">
        <f t="shared" si="3"/>
        <v>4.5156079606637896</v>
      </c>
      <c r="VD74" s="2">
        <v>2</v>
      </c>
      <c r="VE74" s="2">
        <v>4</v>
      </c>
    </row>
    <row r="75" spans="1:577" x14ac:dyDescent="0.2">
      <c r="A75" s="2">
        <v>502</v>
      </c>
      <c r="B75" s="2" t="s">
        <v>2190</v>
      </c>
      <c r="C75" s="2" t="s">
        <v>2240</v>
      </c>
      <c r="D75" s="2" t="s">
        <v>839</v>
      </c>
      <c r="E75" s="2">
        <v>2</v>
      </c>
      <c r="F75" s="2">
        <v>57</v>
      </c>
      <c r="G75" s="2">
        <v>54</v>
      </c>
      <c r="H75" s="2">
        <v>111</v>
      </c>
      <c r="I75" s="2">
        <v>111</v>
      </c>
      <c r="J75" s="2">
        <v>111</v>
      </c>
      <c r="K75" s="2">
        <v>57</v>
      </c>
      <c r="L75" s="2">
        <v>54</v>
      </c>
      <c r="M75" s="2">
        <v>111</v>
      </c>
      <c r="N75" s="2">
        <v>0</v>
      </c>
      <c r="O75" s="2">
        <v>2</v>
      </c>
      <c r="P75" s="2">
        <v>2</v>
      </c>
      <c r="Q75" s="2">
        <v>0</v>
      </c>
      <c r="R75" s="2">
        <v>2</v>
      </c>
      <c r="S75" s="2">
        <v>0</v>
      </c>
      <c r="T75" s="2">
        <v>2</v>
      </c>
      <c r="U75" s="2">
        <v>0</v>
      </c>
      <c r="V75" s="2">
        <v>1</v>
      </c>
      <c r="W75" s="2">
        <v>2</v>
      </c>
      <c r="X75" s="2">
        <v>3</v>
      </c>
      <c r="AE75" s="2">
        <v>3</v>
      </c>
      <c r="AF75" s="2">
        <v>3</v>
      </c>
      <c r="AG75" s="2">
        <v>2</v>
      </c>
      <c r="AH75" s="2">
        <v>1</v>
      </c>
      <c r="AJ75" s="2">
        <v>3</v>
      </c>
      <c r="AS75" s="2">
        <v>4</v>
      </c>
      <c r="AT75" s="2">
        <v>1</v>
      </c>
      <c r="AW75" s="2">
        <v>2</v>
      </c>
      <c r="AZ75" s="2">
        <v>2</v>
      </c>
      <c r="BA75" s="2">
        <v>5</v>
      </c>
      <c r="BB75" s="2">
        <v>2</v>
      </c>
      <c r="BC75" s="2">
        <v>5</v>
      </c>
      <c r="BD75" s="2">
        <v>1</v>
      </c>
      <c r="BE75" s="2">
        <v>2</v>
      </c>
      <c r="BF75" s="2">
        <v>1</v>
      </c>
      <c r="BG75" s="2">
        <v>2</v>
      </c>
      <c r="BH75" s="2">
        <v>2</v>
      </c>
      <c r="BI75" s="2">
        <v>5</v>
      </c>
      <c r="BJ75" s="2">
        <v>2</v>
      </c>
      <c r="BK75" s="2">
        <v>5</v>
      </c>
      <c r="BL75" s="2">
        <v>2</v>
      </c>
      <c r="BM75" s="2">
        <v>5</v>
      </c>
      <c r="BN75" s="2">
        <v>2</v>
      </c>
      <c r="BO75" s="2">
        <v>5</v>
      </c>
      <c r="BP75" s="2">
        <v>1</v>
      </c>
      <c r="BQ75" s="2">
        <v>2</v>
      </c>
      <c r="BR75" s="2">
        <v>2</v>
      </c>
      <c r="BS75" s="2">
        <v>5</v>
      </c>
      <c r="BT75" s="2">
        <v>2</v>
      </c>
      <c r="BU75" s="2">
        <v>5</v>
      </c>
      <c r="BV75" s="2">
        <v>2</v>
      </c>
      <c r="BW75" s="2">
        <v>5</v>
      </c>
      <c r="BX75" s="2">
        <v>2</v>
      </c>
      <c r="BY75" s="2">
        <v>5</v>
      </c>
      <c r="BZ75" s="2">
        <v>2</v>
      </c>
      <c r="CA75" s="2">
        <v>5</v>
      </c>
      <c r="CB75" s="2">
        <v>2</v>
      </c>
      <c r="CC75" s="2">
        <v>5</v>
      </c>
      <c r="CD75" s="2">
        <v>2</v>
      </c>
      <c r="CE75" s="2">
        <v>5</v>
      </c>
      <c r="CF75" s="2">
        <v>2</v>
      </c>
      <c r="CG75" s="2">
        <v>5</v>
      </c>
      <c r="CH75" s="2">
        <v>2</v>
      </c>
      <c r="CI75" s="2">
        <v>5</v>
      </c>
      <c r="DD75" s="2">
        <v>1</v>
      </c>
      <c r="DE75" s="2">
        <v>2</v>
      </c>
      <c r="DF75" s="2">
        <v>1</v>
      </c>
      <c r="DG75" s="2">
        <v>2</v>
      </c>
      <c r="DP75" s="2">
        <v>1</v>
      </c>
      <c r="DQ75" s="2">
        <v>2</v>
      </c>
      <c r="EK75" s="2">
        <v>99</v>
      </c>
      <c r="ES75" s="2">
        <v>0</v>
      </c>
      <c r="EV75" s="2">
        <v>0</v>
      </c>
      <c r="EW75" s="2" t="s">
        <v>914</v>
      </c>
      <c r="EX75" s="2">
        <v>76</v>
      </c>
      <c r="EY75" s="2">
        <v>0</v>
      </c>
      <c r="EZ75" s="2" t="s">
        <v>914</v>
      </c>
      <c r="FA75" s="2">
        <v>76</v>
      </c>
      <c r="FB75" s="2">
        <v>0</v>
      </c>
      <c r="FE75" s="2">
        <v>0</v>
      </c>
      <c r="FH75" s="2">
        <v>0</v>
      </c>
      <c r="FI75" s="2" t="s">
        <v>840</v>
      </c>
      <c r="FJ75" s="2">
        <v>118</v>
      </c>
      <c r="FK75" s="2">
        <v>0</v>
      </c>
      <c r="FN75" s="2">
        <v>0</v>
      </c>
      <c r="FQ75" s="2">
        <v>0</v>
      </c>
      <c r="FT75" s="2">
        <v>0</v>
      </c>
      <c r="FW75" s="2">
        <v>0</v>
      </c>
      <c r="FZ75" s="2">
        <v>0</v>
      </c>
      <c r="GC75" s="2">
        <v>0</v>
      </c>
      <c r="GF75" s="2">
        <v>2</v>
      </c>
      <c r="GG75" s="2">
        <v>5</v>
      </c>
      <c r="GH75" s="2">
        <v>1</v>
      </c>
      <c r="GI75" s="2">
        <v>1</v>
      </c>
      <c r="GJ75" s="2">
        <v>2</v>
      </c>
      <c r="GK75" s="2">
        <v>5</v>
      </c>
      <c r="GL75" s="2">
        <v>2</v>
      </c>
      <c r="GM75" s="2">
        <v>5</v>
      </c>
      <c r="GN75" s="2">
        <v>2</v>
      </c>
      <c r="GO75" s="2">
        <v>5</v>
      </c>
      <c r="GT75" s="2">
        <v>1</v>
      </c>
      <c r="GU75" s="2">
        <v>2</v>
      </c>
      <c r="HJ75" s="3"/>
      <c r="HK75" s="2" t="s">
        <v>104</v>
      </c>
      <c r="HL75" s="2">
        <v>13</v>
      </c>
      <c r="HN75" s="3">
        <v>0</v>
      </c>
      <c r="ID75" s="2">
        <v>1</v>
      </c>
      <c r="IE75" s="2">
        <v>2</v>
      </c>
      <c r="IF75" s="2">
        <v>2</v>
      </c>
      <c r="IG75" s="2">
        <v>2</v>
      </c>
      <c r="IH75" s="2">
        <v>2</v>
      </c>
      <c r="II75" s="2">
        <v>2</v>
      </c>
      <c r="JF75" s="2">
        <v>1</v>
      </c>
      <c r="JG75" s="2">
        <v>2</v>
      </c>
      <c r="JO75" s="2" t="s">
        <v>841</v>
      </c>
      <c r="JP75" s="2">
        <v>21</v>
      </c>
      <c r="JQ75" s="2">
        <v>99</v>
      </c>
      <c r="KD75" s="2">
        <v>2</v>
      </c>
      <c r="KE75" s="2">
        <v>4</v>
      </c>
      <c r="KJ75" s="2">
        <v>72</v>
      </c>
      <c r="KK75" s="4">
        <v>2.1</v>
      </c>
      <c r="KL75" s="2">
        <v>834</v>
      </c>
      <c r="KM75" s="2">
        <v>56</v>
      </c>
      <c r="KN75" s="2">
        <v>128</v>
      </c>
      <c r="KO75" s="5">
        <v>3</v>
      </c>
      <c r="KP75" s="2" t="s">
        <v>842</v>
      </c>
      <c r="KQ75" s="2">
        <v>96</v>
      </c>
      <c r="KS75" s="6"/>
      <c r="LH75" s="2">
        <v>999</v>
      </c>
      <c r="LI75" s="2">
        <v>24</v>
      </c>
      <c r="LJ75" s="2">
        <v>1</v>
      </c>
      <c r="LK75" s="2">
        <v>2</v>
      </c>
      <c r="LL75" s="2">
        <v>3</v>
      </c>
      <c r="LN75" s="2">
        <v>1</v>
      </c>
      <c r="LO75" s="2">
        <v>1</v>
      </c>
      <c r="LP75" s="2">
        <v>1</v>
      </c>
      <c r="LQ75" s="2">
        <v>1</v>
      </c>
      <c r="LR75" s="2">
        <v>2</v>
      </c>
      <c r="LX75" s="2">
        <v>1</v>
      </c>
      <c r="LY75" s="2">
        <v>3</v>
      </c>
      <c r="MC75" s="2">
        <v>1</v>
      </c>
      <c r="MK75" s="2">
        <v>1</v>
      </c>
      <c r="ML75" s="2">
        <v>4</v>
      </c>
      <c r="MQ75" s="2">
        <v>2</v>
      </c>
      <c r="NA75" s="2">
        <v>1</v>
      </c>
      <c r="NB75" s="2">
        <v>2</v>
      </c>
      <c r="NE75" s="2">
        <v>4</v>
      </c>
      <c r="NF75" s="2">
        <v>6</v>
      </c>
      <c r="NG75" s="2">
        <v>6</v>
      </c>
      <c r="NH75" s="2">
        <v>6</v>
      </c>
      <c r="NI75" s="2">
        <v>6</v>
      </c>
      <c r="NJ75" s="2">
        <v>6</v>
      </c>
      <c r="NK75" s="2">
        <v>6</v>
      </c>
      <c r="NO75" s="2">
        <v>2</v>
      </c>
      <c r="NP75" s="2">
        <v>2</v>
      </c>
      <c r="NQ75" s="2">
        <v>2</v>
      </c>
      <c r="NR75" s="2">
        <v>2</v>
      </c>
      <c r="NS75" s="2">
        <v>2</v>
      </c>
      <c r="NT75" s="2">
        <v>2</v>
      </c>
      <c r="OJ75" s="2">
        <v>1</v>
      </c>
      <c r="OK75" s="2">
        <v>1</v>
      </c>
      <c r="OL75" s="2">
        <v>1</v>
      </c>
      <c r="OM75" s="2">
        <v>1</v>
      </c>
      <c r="ON75" s="2">
        <v>1</v>
      </c>
      <c r="OO75" s="2">
        <v>1</v>
      </c>
      <c r="OP75" s="2">
        <v>98</v>
      </c>
      <c r="OQ75" s="2" t="s">
        <v>843</v>
      </c>
      <c r="OR75" s="2">
        <v>7</v>
      </c>
      <c r="OS75" s="2">
        <v>2</v>
      </c>
      <c r="OT75" s="2">
        <v>1</v>
      </c>
      <c r="OU75" s="2">
        <v>1</v>
      </c>
      <c r="OV75" s="2">
        <v>2</v>
      </c>
      <c r="OW75" s="2">
        <v>1</v>
      </c>
      <c r="OX75" s="2">
        <v>1</v>
      </c>
      <c r="OY75" s="2">
        <v>1</v>
      </c>
      <c r="OZ75" s="2">
        <v>2</v>
      </c>
      <c r="PA75" s="2">
        <v>2</v>
      </c>
      <c r="PB75" s="2">
        <v>2</v>
      </c>
      <c r="PJ75" s="2">
        <v>1</v>
      </c>
      <c r="PK75" s="2">
        <v>3</v>
      </c>
      <c r="PL75" s="2">
        <v>3</v>
      </c>
      <c r="PM75" s="2">
        <v>1</v>
      </c>
      <c r="PO75" s="2">
        <v>1</v>
      </c>
      <c r="PR75" s="2">
        <v>99</v>
      </c>
      <c r="PV75" s="2">
        <v>1</v>
      </c>
      <c r="PW75" s="2">
        <v>1</v>
      </c>
      <c r="PX75" s="2">
        <v>1</v>
      </c>
      <c r="PY75" s="2">
        <v>1</v>
      </c>
      <c r="PZ75" s="2">
        <v>1</v>
      </c>
      <c r="QA75" s="2">
        <v>1</v>
      </c>
      <c r="QB75" s="2">
        <v>1</v>
      </c>
      <c r="QC75" s="2">
        <v>1</v>
      </c>
      <c r="QD75" s="2">
        <v>1</v>
      </c>
      <c r="QE75" s="2">
        <v>1</v>
      </c>
      <c r="QF75" s="2">
        <v>2</v>
      </c>
      <c r="QG75" s="2">
        <v>1</v>
      </c>
      <c r="QH75" s="2">
        <v>4</v>
      </c>
      <c r="QK75" s="2">
        <v>2</v>
      </c>
      <c r="QL75" s="2">
        <v>1</v>
      </c>
      <c r="QM75" s="2">
        <v>1</v>
      </c>
      <c r="QN75" s="2">
        <v>1</v>
      </c>
      <c r="QO75" s="2">
        <v>1</v>
      </c>
      <c r="QP75" s="2">
        <v>1</v>
      </c>
      <c r="QQ75" s="2">
        <v>2</v>
      </c>
      <c r="QR75" s="2">
        <v>1</v>
      </c>
      <c r="QS75" s="2">
        <v>1</v>
      </c>
      <c r="QT75" s="2">
        <v>1</v>
      </c>
      <c r="QU75" s="2">
        <v>2</v>
      </c>
      <c r="QV75" s="2">
        <v>3</v>
      </c>
      <c r="QW75" s="2">
        <v>5</v>
      </c>
      <c r="QX75" s="2">
        <v>6</v>
      </c>
      <c r="QY75" s="2">
        <v>1</v>
      </c>
      <c r="QZ75" s="2">
        <v>1</v>
      </c>
      <c r="RA75" s="2">
        <v>2</v>
      </c>
      <c r="RB75" s="2">
        <v>2</v>
      </c>
      <c r="RE75" s="2">
        <v>2</v>
      </c>
      <c r="RI75" s="2">
        <v>3</v>
      </c>
      <c r="RJ75" s="2">
        <v>1</v>
      </c>
      <c r="RP75" s="2">
        <v>3</v>
      </c>
      <c r="RS75" s="2">
        <v>2</v>
      </c>
      <c r="RZ75" s="2">
        <v>1</v>
      </c>
      <c r="SA75" s="2">
        <v>99</v>
      </c>
      <c r="SD75" s="2">
        <v>1</v>
      </c>
      <c r="SE75" s="2">
        <v>2</v>
      </c>
      <c r="SF75" s="2">
        <v>3</v>
      </c>
      <c r="SG75" s="2">
        <v>99</v>
      </c>
      <c r="SJ75" s="2">
        <v>99</v>
      </c>
      <c r="SM75" s="2">
        <v>1</v>
      </c>
      <c r="SS75" s="7"/>
      <c r="ST75" s="2">
        <v>1</v>
      </c>
      <c r="SU75" s="2">
        <v>1</v>
      </c>
      <c r="SV75" s="2">
        <v>6</v>
      </c>
      <c r="SW75" s="2">
        <v>1</v>
      </c>
      <c r="SX75" s="2">
        <v>6</v>
      </c>
      <c r="SY75" s="2">
        <v>1</v>
      </c>
      <c r="SZ75" s="2">
        <v>1</v>
      </c>
      <c r="TA75" s="2">
        <v>40</v>
      </c>
      <c r="TB75" s="2">
        <v>10</v>
      </c>
      <c r="TD75" s="2">
        <v>50</v>
      </c>
      <c r="TH75" s="8"/>
      <c r="TN75" s="2" t="s">
        <v>65</v>
      </c>
      <c r="TO75" s="2">
        <v>1</v>
      </c>
      <c r="TP75" s="2">
        <v>1</v>
      </c>
      <c r="TQ75" s="5">
        <v>1</v>
      </c>
      <c r="TR75" s="2">
        <v>1</v>
      </c>
      <c r="TS75" s="5">
        <v>1</v>
      </c>
      <c r="TT75" s="2">
        <v>0</v>
      </c>
      <c r="TU75" s="5">
        <v>0</v>
      </c>
      <c r="TV75" s="2">
        <v>0</v>
      </c>
      <c r="TW75" s="5">
        <v>0</v>
      </c>
      <c r="TX75" s="2">
        <v>0</v>
      </c>
      <c r="TY75" s="5">
        <v>0</v>
      </c>
      <c r="TZ75" s="2">
        <v>0</v>
      </c>
      <c r="UA75" s="5">
        <v>0</v>
      </c>
      <c r="UB75" s="5">
        <v>2</v>
      </c>
      <c r="UC75" s="9">
        <v>1.2448132780082988E-2</v>
      </c>
      <c r="UD75" s="10" t="s">
        <v>2323</v>
      </c>
      <c r="UE75" s="10" t="s">
        <v>2163</v>
      </c>
      <c r="UF75" s="10" t="s">
        <v>2313</v>
      </c>
      <c r="UG75" s="11" t="s">
        <v>2314</v>
      </c>
      <c r="UH75" s="2" t="s">
        <v>2394</v>
      </c>
      <c r="UI75" s="2">
        <v>6616</v>
      </c>
      <c r="UJ75" s="2">
        <v>49563</v>
      </c>
      <c r="UK75" s="2">
        <v>18551</v>
      </c>
      <c r="UM75" s="2">
        <v>65222</v>
      </c>
      <c r="UN75" s="2">
        <v>72240</v>
      </c>
      <c r="UO75" s="2">
        <v>1672</v>
      </c>
      <c r="UP75" s="2">
        <v>262</v>
      </c>
      <c r="UQ75" s="2">
        <v>15525</v>
      </c>
      <c r="UR75" s="2">
        <v>53400</v>
      </c>
      <c r="US75" s="2">
        <v>794</v>
      </c>
      <c r="UT75" s="2">
        <v>41417</v>
      </c>
      <c r="UV75" s="2" t="s">
        <v>2190</v>
      </c>
      <c r="UW75" s="2" t="s">
        <v>2240</v>
      </c>
      <c r="UX75" s="3">
        <v>59260773</v>
      </c>
      <c r="UY75" s="3">
        <v>62631126</v>
      </c>
      <c r="UZ75" s="3">
        <f>IF(UH75="","",SUM(UI75:UU75))</f>
        <v>325262</v>
      </c>
      <c r="VA75" s="3">
        <f>IF(UH75="","",SUM(SN75:SR75))</f>
        <v>0</v>
      </c>
      <c r="VB75" s="3" t="str">
        <f>IF(UH75="","",IF(VA75=0,"",UZ75+VA75))</f>
        <v/>
      </c>
      <c r="VC75" s="21"/>
    </row>
    <row r="76" spans="1:577" x14ac:dyDescent="0.2">
      <c r="A76" s="2">
        <v>511</v>
      </c>
      <c r="B76" s="2" t="s">
        <v>2190</v>
      </c>
      <c r="C76" s="2" t="s">
        <v>2241</v>
      </c>
      <c r="D76" s="2" t="s">
        <v>713</v>
      </c>
      <c r="E76" s="2">
        <v>2</v>
      </c>
      <c r="F76" s="2">
        <v>65</v>
      </c>
      <c r="G76" s="2">
        <v>60</v>
      </c>
      <c r="H76" s="2">
        <v>125</v>
      </c>
      <c r="I76" s="2">
        <v>125</v>
      </c>
      <c r="J76" s="2">
        <v>125</v>
      </c>
      <c r="K76" s="2">
        <v>65</v>
      </c>
      <c r="L76" s="2">
        <v>60</v>
      </c>
      <c r="M76" s="2">
        <v>125</v>
      </c>
      <c r="N76" s="2">
        <v>0</v>
      </c>
      <c r="O76" s="2">
        <v>4</v>
      </c>
      <c r="P76" s="2">
        <v>4</v>
      </c>
      <c r="Q76" s="2">
        <v>0</v>
      </c>
      <c r="R76" s="2">
        <v>4</v>
      </c>
      <c r="S76" s="2">
        <v>0</v>
      </c>
      <c r="T76" s="2">
        <v>4</v>
      </c>
      <c r="U76" s="2">
        <v>0</v>
      </c>
      <c r="V76" s="2">
        <v>1</v>
      </c>
      <c r="W76" s="2">
        <v>2</v>
      </c>
      <c r="X76" s="2">
        <v>3</v>
      </c>
      <c r="AE76" s="2">
        <v>2</v>
      </c>
      <c r="AF76" s="2">
        <v>2</v>
      </c>
      <c r="AG76" s="2">
        <v>4</v>
      </c>
      <c r="AH76" s="2">
        <v>1</v>
      </c>
      <c r="AJ76" s="2">
        <v>1</v>
      </c>
      <c r="AK76" s="2">
        <v>2</v>
      </c>
      <c r="AL76" s="2">
        <v>3</v>
      </c>
      <c r="AM76" s="2">
        <v>4</v>
      </c>
      <c r="AS76" s="2">
        <v>3</v>
      </c>
      <c r="AT76" s="2">
        <v>1</v>
      </c>
      <c r="AW76" s="2">
        <v>2</v>
      </c>
      <c r="AZ76" s="2">
        <v>1</v>
      </c>
      <c r="BA76" s="2">
        <v>2</v>
      </c>
      <c r="BB76" s="2">
        <v>1</v>
      </c>
      <c r="BC76" s="2">
        <v>2</v>
      </c>
      <c r="BD76" s="2">
        <v>1</v>
      </c>
      <c r="BE76" s="2">
        <v>2</v>
      </c>
      <c r="BF76" s="2">
        <v>1</v>
      </c>
      <c r="BG76" s="2">
        <v>2</v>
      </c>
      <c r="BH76" s="2">
        <v>1</v>
      </c>
      <c r="BI76" s="2">
        <v>2</v>
      </c>
      <c r="BJ76" s="2">
        <v>2</v>
      </c>
      <c r="BK76" s="2">
        <v>5</v>
      </c>
      <c r="BL76" s="2">
        <v>1</v>
      </c>
      <c r="BM76" s="2">
        <v>2</v>
      </c>
      <c r="BN76" s="2">
        <v>2</v>
      </c>
      <c r="BO76" s="2">
        <v>5</v>
      </c>
      <c r="BP76" s="2">
        <v>1</v>
      </c>
      <c r="BQ76" s="2">
        <v>2</v>
      </c>
      <c r="BR76" s="2">
        <v>2</v>
      </c>
      <c r="BS76" s="2">
        <v>5</v>
      </c>
      <c r="BT76" s="2">
        <v>2</v>
      </c>
      <c r="BU76" s="2">
        <v>5</v>
      </c>
      <c r="BV76" s="2">
        <v>2</v>
      </c>
      <c r="BW76" s="2">
        <v>5</v>
      </c>
      <c r="BX76" s="2">
        <v>2</v>
      </c>
      <c r="BY76" s="2">
        <v>5</v>
      </c>
      <c r="BZ76" s="2">
        <v>1</v>
      </c>
      <c r="CA76" s="2">
        <v>3</v>
      </c>
      <c r="CB76" s="2">
        <v>2</v>
      </c>
      <c r="CC76" s="2">
        <v>5</v>
      </c>
      <c r="CD76" s="2">
        <v>2</v>
      </c>
      <c r="CE76" s="2">
        <v>5</v>
      </c>
      <c r="CF76" s="2">
        <v>2</v>
      </c>
      <c r="CG76" s="2">
        <v>5</v>
      </c>
      <c r="CH76" s="2">
        <v>2</v>
      </c>
      <c r="CI76" s="2">
        <v>5</v>
      </c>
      <c r="CJ76" s="2" t="s">
        <v>714</v>
      </c>
      <c r="CK76" s="2">
        <v>38</v>
      </c>
      <c r="CZ76" s="2">
        <v>1</v>
      </c>
      <c r="DA76" s="2">
        <v>2</v>
      </c>
      <c r="DB76" s="2">
        <v>1</v>
      </c>
      <c r="DC76" s="2">
        <v>2</v>
      </c>
      <c r="DD76" s="2">
        <v>1</v>
      </c>
      <c r="DE76" s="2">
        <v>2</v>
      </c>
      <c r="DF76" s="2">
        <v>1</v>
      </c>
      <c r="DG76" s="2">
        <v>2</v>
      </c>
      <c r="DH76" s="2">
        <v>1</v>
      </c>
      <c r="DI76" s="2">
        <v>2</v>
      </c>
      <c r="DL76" s="2">
        <v>1</v>
      </c>
      <c r="DM76" s="2">
        <v>2</v>
      </c>
      <c r="DP76" s="2">
        <v>1</v>
      </c>
      <c r="DQ76" s="2">
        <v>2</v>
      </c>
      <c r="DZ76" s="2">
        <v>1</v>
      </c>
      <c r="EA76" s="2">
        <v>2</v>
      </c>
      <c r="EK76" s="2">
        <v>99</v>
      </c>
      <c r="EQ76" s="2" t="s">
        <v>1702</v>
      </c>
      <c r="ER76" s="2">
        <v>118</v>
      </c>
      <c r="ES76" s="2">
        <v>0</v>
      </c>
      <c r="ET76" s="2" t="s">
        <v>1702</v>
      </c>
      <c r="EU76" s="2">
        <v>118</v>
      </c>
      <c r="EV76" s="2">
        <v>0</v>
      </c>
      <c r="EW76" s="2" t="s">
        <v>1703</v>
      </c>
      <c r="EX76" s="2">
        <v>118</v>
      </c>
      <c r="EY76" s="2">
        <v>0</v>
      </c>
      <c r="EZ76" s="2" t="s">
        <v>1704</v>
      </c>
      <c r="FA76" s="2">
        <v>118</v>
      </c>
      <c r="FB76" s="2">
        <v>0</v>
      </c>
      <c r="FC76" s="2" t="s">
        <v>1702</v>
      </c>
      <c r="FD76" s="2">
        <v>118</v>
      </c>
      <c r="FE76" s="2">
        <v>0</v>
      </c>
      <c r="FH76" s="2">
        <v>0</v>
      </c>
      <c r="FI76" s="2" t="s">
        <v>715</v>
      </c>
      <c r="FJ76" s="2">
        <v>36</v>
      </c>
      <c r="FK76" s="2">
        <v>0</v>
      </c>
      <c r="FN76" s="2">
        <v>0</v>
      </c>
      <c r="FO76" s="2" t="s">
        <v>1705</v>
      </c>
      <c r="FP76" s="2">
        <v>118</v>
      </c>
      <c r="FQ76" s="2">
        <v>0</v>
      </c>
      <c r="FT76" s="2">
        <v>0</v>
      </c>
      <c r="FW76" s="2">
        <v>0</v>
      </c>
      <c r="FZ76" s="2">
        <v>0</v>
      </c>
      <c r="GA76" s="2" t="s">
        <v>476</v>
      </c>
      <c r="GB76" s="2">
        <v>14</v>
      </c>
      <c r="GC76" s="2">
        <v>28000</v>
      </c>
      <c r="GD76" s="2" t="s">
        <v>714</v>
      </c>
      <c r="GE76" s="2">
        <v>213</v>
      </c>
      <c r="GF76" s="2">
        <v>2</v>
      </c>
      <c r="GG76" s="2">
        <v>5</v>
      </c>
      <c r="GH76" s="2">
        <v>1</v>
      </c>
      <c r="GI76" s="2">
        <v>1</v>
      </c>
      <c r="GJ76" s="2">
        <v>1</v>
      </c>
      <c r="GK76" s="2">
        <v>3</v>
      </c>
      <c r="GL76" s="2">
        <v>1</v>
      </c>
      <c r="GM76" s="2">
        <v>4</v>
      </c>
      <c r="GN76" s="2">
        <v>1</v>
      </c>
      <c r="GO76" s="2">
        <v>1</v>
      </c>
      <c r="GP76" s="2" t="s">
        <v>716</v>
      </c>
      <c r="GQ76" s="2">
        <v>12</v>
      </c>
      <c r="GT76" s="2">
        <v>2</v>
      </c>
      <c r="GU76" s="2">
        <v>2</v>
      </c>
      <c r="GV76" s="2">
        <v>1</v>
      </c>
      <c r="GW76" s="2">
        <v>2</v>
      </c>
      <c r="GX76" s="2">
        <v>2</v>
      </c>
      <c r="GY76" s="2">
        <v>2</v>
      </c>
      <c r="GZ76" s="2">
        <v>1</v>
      </c>
      <c r="HA76" s="2">
        <v>2</v>
      </c>
      <c r="HJ76" s="3"/>
      <c r="HK76" s="2" t="s">
        <v>173</v>
      </c>
      <c r="HL76" s="2">
        <v>59</v>
      </c>
      <c r="HN76" s="3">
        <v>0</v>
      </c>
      <c r="HO76" s="2" t="s">
        <v>1706</v>
      </c>
      <c r="HP76" s="2">
        <v>31</v>
      </c>
      <c r="HQ76" s="2">
        <v>14</v>
      </c>
      <c r="HR76" s="2">
        <v>18000</v>
      </c>
      <c r="HS76" s="2" t="s">
        <v>717</v>
      </c>
      <c r="HT76" s="2">
        <v>7</v>
      </c>
      <c r="HV76" s="2">
        <v>0</v>
      </c>
      <c r="HW76" s="2" t="s">
        <v>716</v>
      </c>
      <c r="HX76" s="2">
        <v>9</v>
      </c>
      <c r="HZ76" s="2">
        <v>0</v>
      </c>
      <c r="IA76" s="2" t="s">
        <v>718</v>
      </c>
      <c r="IB76" s="2">
        <v>9</v>
      </c>
      <c r="ID76" s="2">
        <v>1</v>
      </c>
      <c r="IE76" s="2">
        <v>5</v>
      </c>
      <c r="IF76" s="2">
        <v>2</v>
      </c>
      <c r="IG76" s="2">
        <v>2</v>
      </c>
      <c r="IH76" s="2">
        <v>2</v>
      </c>
      <c r="II76" s="2">
        <v>2</v>
      </c>
      <c r="IJ76" s="2">
        <v>2</v>
      </c>
      <c r="IK76" s="2">
        <v>2</v>
      </c>
      <c r="IL76" s="2">
        <v>2</v>
      </c>
      <c r="IM76" s="2">
        <v>2</v>
      </c>
      <c r="IN76" s="2">
        <v>2</v>
      </c>
      <c r="IO76" s="2">
        <v>2</v>
      </c>
      <c r="JF76" s="2">
        <v>1</v>
      </c>
      <c r="JG76" s="2">
        <v>1</v>
      </c>
      <c r="JH76" s="2">
        <v>1</v>
      </c>
      <c r="JI76" s="2">
        <v>1</v>
      </c>
      <c r="JJ76" s="2">
        <v>2</v>
      </c>
      <c r="JX76" s="2" t="s">
        <v>719</v>
      </c>
      <c r="JY76" s="2">
        <v>17</v>
      </c>
      <c r="JZ76" s="2">
        <v>9556</v>
      </c>
      <c r="KD76" s="2">
        <v>1</v>
      </c>
      <c r="KE76" s="2">
        <v>1</v>
      </c>
      <c r="KF76" s="2">
        <v>1</v>
      </c>
      <c r="KG76" s="2">
        <v>1</v>
      </c>
      <c r="KH76" s="2">
        <v>2</v>
      </c>
      <c r="KJ76" s="2">
        <v>30</v>
      </c>
      <c r="KK76" s="4">
        <v>2.4</v>
      </c>
      <c r="KL76" s="2">
        <v>52</v>
      </c>
      <c r="KM76" s="2">
        <v>46</v>
      </c>
      <c r="KN76" s="2">
        <v>0</v>
      </c>
      <c r="KO76" s="5">
        <v>0</v>
      </c>
      <c r="KP76" s="2">
        <v>0</v>
      </c>
      <c r="KQ76" s="2">
        <v>0</v>
      </c>
      <c r="KR76" s="2">
        <v>8</v>
      </c>
      <c r="KS76" s="6">
        <v>2.4</v>
      </c>
      <c r="KT76" s="2">
        <v>24</v>
      </c>
      <c r="KU76" s="2">
        <v>12</v>
      </c>
      <c r="KV76" s="2">
        <v>16</v>
      </c>
      <c r="KW76" s="2">
        <v>2.6</v>
      </c>
      <c r="KX76" s="2">
        <v>24</v>
      </c>
      <c r="KY76" s="2">
        <v>19</v>
      </c>
      <c r="KZ76" s="2">
        <v>12</v>
      </c>
      <c r="LA76" s="2">
        <v>3.5</v>
      </c>
      <c r="LB76" s="2">
        <v>32</v>
      </c>
      <c r="LC76" s="2">
        <v>4</v>
      </c>
      <c r="LH76" s="2">
        <v>999</v>
      </c>
      <c r="LI76" s="2">
        <v>11</v>
      </c>
      <c r="LJ76" s="2">
        <v>1</v>
      </c>
      <c r="LK76" s="2">
        <v>2</v>
      </c>
      <c r="LL76" s="2">
        <v>3</v>
      </c>
      <c r="LN76" s="2">
        <v>2</v>
      </c>
      <c r="LO76" s="2">
        <v>2</v>
      </c>
      <c r="LP76" s="2">
        <v>2</v>
      </c>
      <c r="LQ76" s="2">
        <v>1</v>
      </c>
      <c r="LR76" s="2">
        <v>1</v>
      </c>
      <c r="LS76" s="2">
        <v>1</v>
      </c>
      <c r="LX76" s="2">
        <v>2</v>
      </c>
      <c r="LY76" s="2">
        <v>1</v>
      </c>
      <c r="MK76" s="2">
        <v>1</v>
      </c>
      <c r="ML76" s="2">
        <v>1</v>
      </c>
      <c r="MM76" s="2">
        <v>2</v>
      </c>
      <c r="MN76" s="2">
        <v>3</v>
      </c>
      <c r="MO76" s="2">
        <v>4</v>
      </c>
      <c r="MQ76" s="2">
        <v>1</v>
      </c>
      <c r="MR76" s="2">
        <v>2</v>
      </c>
      <c r="MS76" s="2">
        <v>98</v>
      </c>
      <c r="MW76" s="2" t="s">
        <v>720</v>
      </c>
      <c r="MX76" s="2">
        <v>20</v>
      </c>
      <c r="NA76" s="2">
        <v>1</v>
      </c>
      <c r="NB76" s="2">
        <v>2</v>
      </c>
      <c r="NE76" s="2">
        <v>1</v>
      </c>
      <c r="NF76" s="2">
        <v>6</v>
      </c>
      <c r="NG76" s="2">
        <v>6</v>
      </c>
      <c r="NH76" s="2">
        <v>6</v>
      </c>
      <c r="NI76" s="2">
        <v>6</v>
      </c>
      <c r="NJ76" s="2">
        <v>6</v>
      </c>
      <c r="NK76" s="2">
        <v>1</v>
      </c>
      <c r="NO76" s="2">
        <v>2</v>
      </c>
      <c r="NP76" s="2">
        <v>2</v>
      </c>
      <c r="NQ76" s="2">
        <v>2</v>
      </c>
      <c r="NR76" s="2">
        <v>2</v>
      </c>
      <c r="NS76" s="2">
        <v>2</v>
      </c>
      <c r="NT76" s="2">
        <v>1</v>
      </c>
      <c r="OE76" s="2">
        <v>0</v>
      </c>
      <c r="OF76" s="2">
        <v>5</v>
      </c>
      <c r="OG76" s="2">
        <v>1000</v>
      </c>
      <c r="OJ76" s="2">
        <v>1</v>
      </c>
      <c r="OK76" s="2">
        <v>1</v>
      </c>
      <c r="OL76" s="2">
        <v>1</v>
      </c>
      <c r="OM76" s="2">
        <v>1</v>
      </c>
      <c r="ON76" s="2">
        <v>1</v>
      </c>
      <c r="OO76" s="2">
        <v>2</v>
      </c>
      <c r="OP76" s="2">
        <v>98</v>
      </c>
      <c r="OQ76" s="2" t="s">
        <v>721</v>
      </c>
      <c r="OR76" s="2">
        <v>6</v>
      </c>
      <c r="OS76" s="2">
        <v>2</v>
      </c>
      <c r="OT76" s="2">
        <v>1</v>
      </c>
      <c r="OU76" s="2">
        <v>1</v>
      </c>
      <c r="OV76" s="2">
        <v>1</v>
      </c>
      <c r="OW76" s="2">
        <v>1</v>
      </c>
      <c r="OX76" s="2">
        <v>1</v>
      </c>
      <c r="OY76" s="2">
        <v>1</v>
      </c>
      <c r="OZ76" s="2">
        <v>1</v>
      </c>
      <c r="PA76" s="2">
        <v>1</v>
      </c>
      <c r="PB76" s="2">
        <v>1</v>
      </c>
      <c r="PC76" s="2" t="s">
        <v>722</v>
      </c>
      <c r="PD76" s="2">
        <v>21</v>
      </c>
      <c r="PE76" s="2">
        <v>22</v>
      </c>
      <c r="PJ76" s="2">
        <v>1</v>
      </c>
      <c r="PK76" s="2">
        <v>4</v>
      </c>
      <c r="PL76" s="2">
        <v>4</v>
      </c>
      <c r="PM76" s="2">
        <v>1</v>
      </c>
      <c r="PO76" s="2">
        <v>1</v>
      </c>
      <c r="PR76" s="2">
        <v>2</v>
      </c>
      <c r="PT76" s="2">
        <v>3</v>
      </c>
      <c r="PU76" s="2">
        <v>4</v>
      </c>
      <c r="PV76" s="2">
        <v>1</v>
      </c>
      <c r="PW76" s="2">
        <v>1</v>
      </c>
      <c r="PX76" s="2">
        <v>1</v>
      </c>
      <c r="PY76" s="2">
        <v>1</v>
      </c>
      <c r="PZ76" s="2">
        <v>1</v>
      </c>
      <c r="QA76" s="2">
        <v>1</v>
      </c>
      <c r="QB76" s="2">
        <v>1</v>
      </c>
      <c r="QC76" s="2">
        <v>1</v>
      </c>
      <c r="QD76" s="2">
        <v>1</v>
      </c>
      <c r="QE76" s="2">
        <v>1</v>
      </c>
      <c r="QF76" s="2">
        <v>2</v>
      </c>
      <c r="QG76" s="2">
        <v>2</v>
      </c>
      <c r="QH76" s="2">
        <v>4</v>
      </c>
      <c r="QI76" s="2">
        <v>4</v>
      </c>
      <c r="QL76" s="2">
        <v>1</v>
      </c>
      <c r="QM76" s="2">
        <v>1</v>
      </c>
      <c r="QN76" s="2">
        <v>2</v>
      </c>
      <c r="QO76" s="2">
        <v>1</v>
      </c>
      <c r="QP76" s="2">
        <v>1</v>
      </c>
      <c r="QQ76" s="2">
        <v>1</v>
      </c>
      <c r="QR76" s="2">
        <v>1</v>
      </c>
      <c r="QS76" s="2">
        <v>2</v>
      </c>
      <c r="QT76" s="2">
        <v>1</v>
      </c>
      <c r="QU76" s="2">
        <v>2</v>
      </c>
      <c r="QV76" s="2">
        <v>13</v>
      </c>
      <c r="QW76" s="2">
        <v>7</v>
      </c>
      <c r="QX76" s="2">
        <v>8</v>
      </c>
      <c r="QY76" s="2">
        <v>1</v>
      </c>
      <c r="QZ76" s="2">
        <v>1</v>
      </c>
      <c r="RA76" s="2">
        <v>2</v>
      </c>
      <c r="RB76" s="2">
        <v>1</v>
      </c>
      <c r="RC76" s="2">
        <v>6</v>
      </c>
      <c r="RD76" s="2">
        <v>1</v>
      </c>
      <c r="RE76" s="2">
        <v>2</v>
      </c>
      <c r="RI76" s="2">
        <v>3</v>
      </c>
      <c r="RJ76" s="2">
        <v>1</v>
      </c>
      <c r="RP76" s="2">
        <v>2</v>
      </c>
      <c r="RS76" s="2">
        <v>4</v>
      </c>
      <c r="RZ76" s="2">
        <v>1</v>
      </c>
      <c r="SA76" s="2">
        <v>1</v>
      </c>
      <c r="SB76" s="2">
        <v>2</v>
      </c>
      <c r="SD76" s="2">
        <v>99</v>
      </c>
      <c r="SG76" s="2">
        <v>99</v>
      </c>
      <c r="SJ76" s="2">
        <v>99</v>
      </c>
      <c r="SM76" s="2">
        <v>3</v>
      </c>
      <c r="SN76" s="2">
        <v>106220</v>
      </c>
      <c r="SO76" s="2">
        <v>0</v>
      </c>
      <c r="SP76" s="2">
        <v>0</v>
      </c>
      <c r="SQ76" s="2">
        <v>0</v>
      </c>
      <c r="SR76" s="2">
        <v>0</v>
      </c>
      <c r="SS76" s="7">
        <v>0</v>
      </c>
      <c r="ST76" s="2">
        <v>1</v>
      </c>
      <c r="SU76" s="2">
        <v>4</v>
      </c>
      <c r="SV76" s="2">
        <v>4</v>
      </c>
      <c r="SW76" s="2">
        <v>2</v>
      </c>
      <c r="SX76" s="2">
        <v>2</v>
      </c>
      <c r="SY76" s="2">
        <v>5</v>
      </c>
      <c r="SZ76" s="2">
        <v>4</v>
      </c>
      <c r="TA76" s="2">
        <v>5</v>
      </c>
      <c r="TB76" s="2">
        <v>10</v>
      </c>
      <c r="TD76" s="2">
        <v>12</v>
      </c>
      <c r="TE76" s="2">
        <v>73</v>
      </c>
      <c r="TH76" s="8" t="s">
        <v>2132</v>
      </c>
      <c r="TI76" s="2">
        <v>13</v>
      </c>
      <c r="TJ76" s="2">
        <v>17</v>
      </c>
      <c r="TK76" s="2">
        <v>1</v>
      </c>
      <c r="TN76" s="2" t="s">
        <v>65</v>
      </c>
      <c r="TO76" s="2">
        <v>1</v>
      </c>
      <c r="TP76" s="2">
        <v>1</v>
      </c>
      <c r="TQ76" s="5">
        <v>1</v>
      </c>
      <c r="TR76" s="2">
        <v>1</v>
      </c>
      <c r="TS76" s="5">
        <v>1</v>
      </c>
      <c r="TT76" s="2">
        <v>1</v>
      </c>
      <c r="TU76" s="5">
        <v>1</v>
      </c>
      <c r="TV76" s="2">
        <v>1</v>
      </c>
      <c r="TW76" s="5">
        <v>1</v>
      </c>
      <c r="TX76" s="2">
        <v>1</v>
      </c>
      <c r="TY76" s="5">
        <v>1</v>
      </c>
      <c r="TZ76" s="2">
        <v>0</v>
      </c>
      <c r="UA76" s="5">
        <v>0</v>
      </c>
      <c r="UB76" s="5">
        <v>5</v>
      </c>
      <c r="UC76" s="9">
        <v>3.1120331950207469E-2</v>
      </c>
      <c r="UD76" s="10" t="s">
        <v>2323</v>
      </c>
      <c r="UE76" s="10" t="s">
        <v>2174</v>
      </c>
      <c r="UF76" s="10" t="s">
        <v>2313</v>
      </c>
      <c r="UG76" s="11" t="s">
        <v>2314</v>
      </c>
      <c r="UH76" s="2" t="s">
        <v>2395</v>
      </c>
      <c r="UI76" s="2">
        <v>16598</v>
      </c>
      <c r="UJ76" s="2">
        <v>26681</v>
      </c>
      <c r="UK76" s="2">
        <v>23548</v>
      </c>
      <c r="UM76" s="2">
        <v>9554</v>
      </c>
      <c r="UO76" s="2">
        <v>41053</v>
      </c>
      <c r="UP76" s="2">
        <v>7812</v>
      </c>
      <c r="UQ76" s="2">
        <v>11624</v>
      </c>
      <c r="UR76" s="2">
        <v>51647</v>
      </c>
      <c r="US76" s="2">
        <v>5345</v>
      </c>
      <c r="UT76" s="2">
        <v>72247</v>
      </c>
      <c r="UV76" s="2" t="s">
        <v>2190</v>
      </c>
      <c r="UW76" s="2" t="s">
        <v>2241</v>
      </c>
      <c r="UX76" s="3">
        <v>61716320</v>
      </c>
      <c r="UY76" s="3">
        <v>59143258</v>
      </c>
      <c r="UZ76" s="3">
        <f>IF(UH76="","",SUM(UI76:UU76))</f>
        <v>266109</v>
      </c>
      <c r="VA76" s="3">
        <f>IF(UH76="","",SUM(SN76:SR76))</f>
        <v>106220</v>
      </c>
      <c r="VB76" s="3">
        <f>IF(UH76="","",IF(VA76=0,"",UZ76+VA76))</f>
        <v>372329</v>
      </c>
      <c r="VC76" s="21">
        <f>+(VB76/UY76)*100</f>
        <v>0.62953752057419632</v>
      </c>
    </row>
    <row r="77" spans="1:577" x14ac:dyDescent="0.2">
      <c r="A77" s="2">
        <v>512</v>
      </c>
      <c r="B77" s="2" t="s">
        <v>2190</v>
      </c>
      <c r="C77" s="2" t="s">
        <v>723</v>
      </c>
      <c r="D77" s="2" t="s">
        <v>723</v>
      </c>
      <c r="E77" s="2">
        <v>98</v>
      </c>
      <c r="F77" s="2">
        <v>364</v>
      </c>
      <c r="G77" s="2">
        <v>219</v>
      </c>
      <c r="H77" s="2">
        <v>583</v>
      </c>
      <c r="I77" s="2">
        <v>583</v>
      </c>
      <c r="J77" s="2">
        <v>583</v>
      </c>
      <c r="K77" s="2">
        <v>364</v>
      </c>
      <c r="L77" s="2">
        <v>219</v>
      </c>
      <c r="M77" s="2">
        <v>583</v>
      </c>
      <c r="N77" s="2">
        <v>0</v>
      </c>
      <c r="O77" s="2">
        <v>11</v>
      </c>
      <c r="P77" s="2">
        <v>8</v>
      </c>
      <c r="Q77" s="2">
        <v>3</v>
      </c>
      <c r="R77" s="2">
        <v>11</v>
      </c>
      <c r="S77" s="2">
        <v>6</v>
      </c>
      <c r="T77" s="2">
        <v>5</v>
      </c>
      <c r="U77" s="2">
        <v>0</v>
      </c>
      <c r="V77" s="2">
        <v>1</v>
      </c>
      <c r="W77" s="2">
        <v>2</v>
      </c>
      <c r="X77" s="2">
        <v>3</v>
      </c>
      <c r="AE77" s="2">
        <v>3</v>
      </c>
      <c r="AF77" s="2">
        <v>3</v>
      </c>
      <c r="AG77" s="2">
        <v>3</v>
      </c>
      <c r="AH77" s="2">
        <v>1</v>
      </c>
      <c r="AI77" s="2">
        <v>2</v>
      </c>
      <c r="AJ77" s="2">
        <v>1</v>
      </c>
      <c r="AK77" s="2">
        <v>3</v>
      </c>
      <c r="AL77" s="2">
        <v>4</v>
      </c>
      <c r="AS77" s="2">
        <v>4</v>
      </c>
      <c r="AT77" s="2">
        <v>1</v>
      </c>
      <c r="AW77" s="2">
        <v>2</v>
      </c>
      <c r="AZ77" s="2">
        <v>2</v>
      </c>
      <c r="BA77" s="2">
        <v>5</v>
      </c>
      <c r="BB77" s="2">
        <v>2</v>
      </c>
      <c r="BC77" s="2">
        <v>5</v>
      </c>
      <c r="BD77" s="2">
        <v>1</v>
      </c>
      <c r="BE77" s="2">
        <v>2</v>
      </c>
      <c r="BF77" s="2">
        <v>1</v>
      </c>
      <c r="BG77" s="2">
        <v>2</v>
      </c>
      <c r="BH77" s="2">
        <v>2</v>
      </c>
      <c r="BI77" s="2">
        <v>5</v>
      </c>
      <c r="BJ77" s="2">
        <v>1</v>
      </c>
      <c r="BK77" s="2">
        <v>2</v>
      </c>
      <c r="BL77" s="2">
        <v>1</v>
      </c>
      <c r="BM77" s="2">
        <v>1</v>
      </c>
      <c r="BN77" s="2">
        <v>1</v>
      </c>
      <c r="BO77" s="2">
        <v>1</v>
      </c>
      <c r="BP77" s="2">
        <v>1</v>
      </c>
      <c r="BQ77" s="2">
        <v>2</v>
      </c>
      <c r="BR77" s="2">
        <v>1</v>
      </c>
      <c r="BS77" s="2">
        <v>1</v>
      </c>
      <c r="BT77" s="2">
        <v>2</v>
      </c>
      <c r="BU77" s="2">
        <v>5</v>
      </c>
      <c r="BV77" s="2">
        <v>2</v>
      </c>
      <c r="BW77" s="2">
        <v>5</v>
      </c>
      <c r="BX77" s="2">
        <v>2</v>
      </c>
      <c r="BY77" s="2">
        <v>5</v>
      </c>
      <c r="BZ77" s="2">
        <v>2</v>
      </c>
      <c r="CA77" s="2">
        <v>5</v>
      </c>
      <c r="CB77" s="2">
        <v>2</v>
      </c>
      <c r="CC77" s="2">
        <v>5</v>
      </c>
      <c r="CD77" s="2">
        <v>2</v>
      </c>
      <c r="CE77" s="2">
        <v>5</v>
      </c>
      <c r="CF77" s="2">
        <v>2</v>
      </c>
      <c r="CG77" s="2">
        <v>5</v>
      </c>
      <c r="CH77" s="2">
        <v>2</v>
      </c>
      <c r="CI77" s="2">
        <v>5</v>
      </c>
      <c r="CT77" s="2">
        <v>1</v>
      </c>
      <c r="CU77" s="2">
        <v>2</v>
      </c>
      <c r="CV77" s="2">
        <v>3</v>
      </c>
      <c r="CW77" s="2">
        <v>4</v>
      </c>
      <c r="CX77" s="2">
        <v>5</v>
      </c>
      <c r="DD77" s="2">
        <v>1</v>
      </c>
      <c r="DE77" s="2">
        <v>2</v>
      </c>
      <c r="DF77" s="2">
        <v>1</v>
      </c>
      <c r="DG77" s="2">
        <v>2</v>
      </c>
      <c r="DJ77" s="2">
        <v>2</v>
      </c>
      <c r="DK77" s="2">
        <v>1</v>
      </c>
      <c r="DL77" s="2">
        <v>1</v>
      </c>
      <c r="DM77" s="2">
        <v>2</v>
      </c>
      <c r="DN77" s="2">
        <v>1</v>
      </c>
      <c r="DO77" s="2">
        <v>2</v>
      </c>
      <c r="DP77" s="2">
        <v>1</v>
      </c>
      <c r="DQ77" s="2">
        <v>2</v>
      </c>
      <c r="DR77" s="2">
        <v>1</v>
      </c>
      <c r="DS77" s="2">
        <v>2</v>
      </c>
      <c r="EJ77" s="2" t="s">
        <v>108</v>
      </c>
      <c r="EK77" s="2">
        <v>20</v>
      </c>
      <c r="ES77" s="2">
        <v>0</v>
      </c>
      <c r="EV77" s="2">
        <v>0</v>
      </c>
      <c r="EW77" s="2" t="s">
        <v>1758</v>
      </c>
      <c r="EX77" s="2">
        <v>54</v>
      </c>
      <c r="EY77" s="2">
        <v>2043</v>
      </c>
      <c r="EZ77" s="2" t="s">
        <v>1758</v>
      </c>
      <c r="FA77" s="2">
        <v>54</v>
      </c>
      <c r="FB77" s="2">
        <v>2043</v>
      </c>
      <c r="FE77" s="2">
        <v>0</v>
      </c>
      <c r="FH77" s="2">
        <v>0</v>
      </c>
      <c r="FI77" s="2" t="s">
        <v>724</v>
      </c>
      <c r="FJ77" s="2">
        <v>60</v>
      </c>
      <c r="FK77" s="2">
        <v>0</v>
      </c>
      <c r="FL77" s="2" t="s">
        <v>724</v>
      </c>
      <c r="FM77" s="2">
        <v>60</v>
      </c>
      <c r="FN77" s="2">
        <v>0</v>
      </c>
      <c r="FO77" s="2" t="s">
        <v>1758</v>
      </c>
      <c r="FP77" s="2">
        <v>54</v>
      </c>
      <c r="FQ77" s="2">
        <v>2344</v>
      </c>
      <c r="FR77" s="2" t="s">
        <v>725</v>
      </c>
      <c r="FS77" s="2">
        <v>188</v>
      </c>
      <c r="FT77" s="2">
        <v>0</v>
      </c>
      <c r="FW77" s="2">
        <v>0</v>
      </c>
      <c r="FZ77" s="2">
        <v>0</v>
      </c>
      <c r="GC77" s="2">
        <v>0</v>
      </c>
      <c r="GF77" s="2">
        <v>2</v>
      </c>
      <c r="GG77" s="2">
        <v>5</v>
      </c>
      <c r="GH77" s="2">
        <v>1</v>
      </c>
      <c r="GI77" s="2">
        <v>1</v>
      </c>
      <c r="GJ77" s="2">
        <v>1</v>
      </c>
      <c r="GK77" s="2">
        <v>2</v>
      </c>
      <c r="GL77" s="2">
        <v>2</v>
      </c>
      <c r="GM77" s="2">
        <v>5</v>
      </c>
      <c r="GN77" s="2">
        <v>2</v>
      </c>
      <c r="GO77" s="2">
        <v>5</v>
      </c>
      <c r="GT77" s="2">
        <v>1</v>
      </c>
      <c r="GU77" s="2">
        <v>2</v>
      </c>
      <c r="GV77" s="2">
        <v>1</v>
      </c>
      <c r="GW77" s="2">
        <v>2</v>
      </c>
      <c r="HJ77" s="3"/>
      <c r="HK77" s="2" t="s">
        <v>726</v>
      </c>
      <c r="HL77" s="2">
        <v>59</v>
      </c>
      <c r="HN77" s="3">
        <v>0</v>
      </c>
      <c r="HO77" s="2" t="s">
        <v>1707</v>
      </c>
      <c r="HP77" s="2">
        <v>31</v>
      </c>
      <c r="HR77" s="2">
        <v>9020</v>
      </c>
      <c r="ID77" s="2">
        <v>1</v>
      </c>
      <c r="IE77" s="2">
        <v>1</v>
      </c>
      <c r="IF77" s="2">
        <v>2</v>
      </c>
      <c r="IG77" s="2">
        <v>2</v>
      </c>
      <c r="JF77" s="2">
        <v>1</v>
      </c>
      <c r="KD77" s="2">
        <v>1</v>
      </c>
      <c r="KJ77" s="2">
        <v>516</v>
      </c>
      <c r="KK77" s="4">
        <v>2.4</v>
      </c>
      <c r="KL77" s="2">
        <v>1956</v>
      </c>
      <c r="KM77" s="2">
        <v>43</v>
      </c>
      <c r="KO77" s="5"/>
      <c r="KS77" s="6"/>
      <c r="LH77" s="2">
        <v>13</v>
      </c>
      <c r="LI77" s="2">
        <v>13</v>
      </c>
      <c r="LJ77" s="2">
        <v>1</v>
      </c>
      <c r="LK77" s="2">
        <v>2</v>
      </c>
      <c r="LL77" s="2">
        <v>3</v>
      </c>
      <c r="LN77" s="2">
        <v>1</v>
      </c>
      <c r="LO77" s="2">
        <v>2</v>
      </c>
      <c r="LP77" s="2">
        <v>2</v>
      </c>
      <c r="LQ77" s="2">
        <v>2</v>
      </c>
      <c r="LR77" s="2">
        <v>1</v>
      </c>
      <c r="LS77" s="2">
        <v>1</v>
      </c>
      <c r="LT77" s="2">
        <v>2</v>
      </c>
      <c r="LX77" s="2">
        <v>1</v>
      </c>
      <c r="LY77" s="2">
        <v>4</v>
      </c>
      <c r="MG77" s="2">
        <v>1</v>
      </c>
      <c r="MK77" s="2">
        <v>1</v>
      </c>
      <c r="ML77" s="2">
        <v>1</v>
      </c>
      <c r="MM77" s="2">
        <v>2</v>
      </c>
      <c r="MN77" s="2">
        <v>3</v>
      </c>
      <c r="MQ77" s="2">
        <v>1</v>
      </c>
      <c r="MR77" s="2">
        <v>2</v>
      </c>
      <c r="MS77" s="2">
        <v>1</v>
      </c>
      <c r="NA77" s="2">
        <v>3</v>
      </c>
      <c r="NE77" s="2">
        <v>2</v>
      </c>
      <c r="NF77" s="2">
        <v>5</v>
      </c>
      <c r="NG77" s="2">
        <v>6</v>
      </c>
      <c r="NH77" s="2">
        <v>6</v>
      </c>
      <c r="NI77" s="2">
        <v>6</v>
      </c>
      <c r="NJ77" s="2">
        <v>6</v>
      </c>
      <c r="NK77" s="2">
        <v>6</v>
      </c>
      <c r="NO77" s="2">
        <v>2</v>
      </c>
      <c r="NP77" s="2">
        <v>2</v>
      </c>
      <c r="NQ77" s="2">
        <v>2</v>
      </c>
      <c r="NR77" s="2">
        <v>2</v>
      </c>
      <c r="NS77" s="2">
        <v>2</v>
      </c>
      <c r="NT77" s="2">
        <v>2</v>
      </c>
      <c r="NV77" s="2">
        <v>4</v>
      </c>
      <c r="NW77" s="2">
        <v>605</v>
      </c>
      <c r="OD77" s="2">
        <v>0</v>
      </c>
      <c r="OF77" s="2">
        <v>0</v>
      </c>
      <c r="OJ77" s="2">
        <v>1</v>
      </c>
      <c r="OK77" s="2">
        <v>1</v>
      </c>
      <c r="OL77" s="2">
        <v>1</v>
      </c>
      <c r="OM77" s="2">
        <v>1</v>
      </c>
      <c r="ON77" s="2">
        <v>1</v>
      </c>
      <c r="OO77" s="2">
        <v>1</v>
      </c>
      <c r="OP77" s="2">
        <v>2</v>
      </c>
      <c r="OS77" s="2">
        <v>2</v>
      </c>
      <c r="OT77" s="2">
        <v>1</v>
      </c>
      <c r="OU77" s="2">
        <v>1</v>
      </c>
      <c r="OV77" s="2">
        <v>2</v>
      </c>
      <c r="OW77" s="2">
        <v>1</v>
      </c>
      <c r="OX77" s="2">
        <v>1</v>
      </c>
      <c r="OY77" s="2">
        <v>1</v>
      </c>
      <c r="OZ77" s="2">
        <v>2</v>
      </c>
      <c r="PA77" s="2">
        <v>1</v>
      </c>
      <c r="PB77" s="2">
        <v>2</v>
      </c>
      <c r="PJ77" s="2">
        <v>1</v>
      </c>
      <c r="PK77" s="2">
        <v>3</v>
      </c>
      <c r="PL77" s="2">
        <v>3</v>
      </c>
      <c r="PM77" s="2">
        <v>1</v>
      </c>
      <c r="PO77" s="2">
        <v>1</v>
      </c>
      <c r="PR77" s="2">
        <v>1</v>
      </c>
      <c r="PS77" s="2">
        <v>2</v>
      </c>
      <c r="PT77" s="2">
        <v>3</v>
      </c>
      <c r="PU77" s="2">
        <v>4</v>
      </c>
      <c r="PV77" s="2">
        <v>1</v>
      </c>
      <c r="PW77" s="2">
        <v>1</v>
      </c>
      <c r="PX77" s="2">
        <v>1</v>
      </c>
      <c r="PY77" s="2">
        <v>1</v>
      </c>
      <c r="PZ77" s="2">
        <v>1</v>
      </c>
      <c r="QA77" s="2">
        <v>1</v>
      </c>
      <c r="QB77" s="2">
        <v>1</v>
      </c>
      <c r="QC77" s="2">
        <v>1</v>
      </c>
      <c r="QD77" s="2">
        <v>1</v>
      </c>
      <c r="QE77" s="2">
        <v>1</v>
      </c>
      <c r="QF77" s="2">
        <v>2</v>
      </c>
      <c r="QG77" s="2">
        <v>1</v>
      </c>
      <c r="QH77" s="2">
        <v>4</v>
      </c>
      <c r="QK77" s="2">
        <v>2</v>
      </c>
      <c r="QL77" s="2">
        <v>2</v>
      </c>
      <c r="QM77" s="2">
        <v>1</v>
      </c>
      <c r="QN77" s="2">
        <v>1</v>
      </c>
      <c r="QO77" s="2">
        <v>1</v>
      </c>
      <c r="QP77" s="2">
        <v>1</v>
      </c>
      <c r="QQ77" s="2">
        <v>1</v>
      </c>
      <c r="QR77" s="2">
        <v>1</v>
      </c>
      <c r="QS77" s="2">
        <v>2</v>
      </c>
      <c r="QT77" s="2">
        <v>1</v>
      </c>
      <c r="QU77" s="2">
        <v>2</v>
      </c>
      <c r="QV77" s="2">
        <v>6</v>
      </c>
      <c r="QW77" s="2">
        <v>9</v>
      </c>
      <c r="QX77" s="2">
        <v>14</v>
      </c>
      <c r="QY77" s="2">
        <v>1</v>
      </c>
      <c r="QZ77" s="2">
        <v>1</v>
      </c>
      <c r="RA77" s="2">
        <v>1</v>
      </c>
      <c r="RB77" s="2">
        <v>1</v>
      </c>
      <c r="RC77" s="2">
        <v>5</v>
      </c>
      <c r="RD77" s="2">
        <v>1</v>
      </c>
      <c r="RE77" s="2">
        <v>2</v>
      </c>
      <c r="RI77" s="2">
        <v>2</v>
      </c>
      <c r="RJ77" s="2">
        <v>1</v>
      </c>
      <c r="RP77" s="2">
        <v>2</v>
      </c>
      <c r="RS77" s="2">
        <v>4</v>
      </c>
      <c r="RZ77" s="2">
        <v>2</v>
      </c>
      <c r="SA77" s="2">
        <v>2</v>
      </c>
      <c r="SB77" s="2">
        <v>3</v>
      </c>
      <c r="SD77" s="2">
        <v>99</v>
      </c>
      <c r="SG77" s="2">
        <v>99</v>
      </c>
      <c r="SJ77" s="2">
        <v>99</v>
      </c>
      <c r="SM77" s="2">
        <v>1</v>
      </c>
      <c r="SN77" s="2">
        <v>251318</v>
      </c>
      <c r="SO77" s="2">
        <v>0</v>
      </c>
      <c r="SP77" s="2">
        <v>2658</v>
      </c>
      <c r="SQ77" s="2">
        <v>0</v>
      </c>
      <c r="SR77" s="2">
        <v>0</v>
      </c>
      <c r="SS77" s="7">
        <v>13879</v>
      </c>
      <c r="ST77" s="2">
        <v>3</v>
      </c>
      <c r="SU77" s="2">
        <v>3</v>
      </c>
      <c r="SV77" s="2">
        <v>2</v>
      </c>
      <c r="SW77" s="2">
        <v>4</v>
      </c>
      <c r="SX77" s="2">
        <v>4</v>
      </c>
      <c r="SY77" s="2">
        <v>5</v>
      </c>
      <c r="SZ77" s="2">
        <v>5</v>
      </c>
      <c r="TA77" s="2">
        <v>1</v>
      </c>
      <c r="TB77" s="2">
        <v>53</v>
      </c>
      <c r="TC77" s="2">
        <v>1</v>
      </c>
      <c r="TD77" s="2">
        <v>24</v>
      </c>
      <c r="TE77" s="2">
        <v>21</v>
      </c>
      <c r="TF77" s="2">
        <v>0</v>
      </c>
      <c r="TG77" s="2">
        <v>0</v>
      </c>
      <c r="TH77" s="8"/>
      <c r="TN77" s="2" t="s">
        <v>65</v>
      </c>
      <c r="TO77" s="2">
        <v>1</v>
      </c>
      <c r="TP77" s="2">
        <v>1</v>
      </c>
      <c r="TQ77" s="5">
        <v>1</v>
      </c>
      <c r="TR77" s="2">
        <v>0</v>
      </c>
      <c r="TS77" s="5">
        <v>0</v>
      </c>
      <c r="TT77" s="2">
        <v>0</v>
      </c>
      <c r="TU77" s="5">
        <v>0</v>
      </c>
      <c r="TV77" s="2">
        <v>0</v>
      </c>
      <c r="TW77" s="5">
        <v>0</v>
      </c>
      <c r="TX77" s="2">
        <v>0</v>
      </c>
      <c r="TY77" s="5">
        <v>0</v>
      </c>
      <c r="TZ77" s="2">
        <v>0</v>
      </c>
      <c r="UA77" s="5">
        <v>0</v>
      </c>
      <c r="UB77" s="5">
        <v>1</v>
      </c>
      <c r="UC77" s="9">
        <v>6.2240663900414942E-3</v>
      </c>
      <c r="UD77" s="10" t="s">
        <v>2323</v>
      </c>
      <c r="UE77" s="10" t="s">
        <v>2317</v>
      </c>
      <c r="UF77" s="10" t="s">
        <v>2313</v>
      </c>
      <c r="UG77" s="11" t="s">
        <v>2314</v>
      </c>
      <c r="UH77" s="2" t="s">
        <v>2396</v>
      </c>
      <c r="UJ77" s="2">
        <v>29825</v>
      </c>
      <c r="UL77" s="2">
        <v>134041</v>
      </c>
      <c r="UN77" s="2">
        <v>472381</v>
      </c>
      <c r="UO77" s="2">
        <v>88092</v>
      </c>
      <c r="UP77" s="2">
        <v>93</v>
      </c>
      <c r="UQ77" s="2">
        <v>64078</v>
      </c>
      <c r="UR77" s="2">
        <v>28083</v>
      </c>
      <c r="US77" s="2">
        <v>7892</v>
      </c>
      <c r="UT77" s="2">
        <v>210135</v>
      </c>
      <c r="UU77" s="2">
        <v>9606</v>
      </c>
      <c r="UV77" s="2" t="s">
        <v>2190</v>
      </c>
      <c r="UW77" s="2" t="s">
        <v>723</v>
      </c>
      <c r="UX77" s="3">
        <v>61418513</v>
      </c>
      <c r="UY77" s="3">
        <v>75714408</v>
      </c>
      <c r="UZ77" s="3">
        <f>IF(UH77="","",SUM(UI77:UU77))</f>
        <v>1044226</v>
      </c>
      <c r="VA77" s="3">
        <f>IF(UH77="","",SUM(SN77:SR77))</f>
        <v>253976</v>
      </c>
      <c r="VB77" s="3">
        <f>IF(UH77="","",IF(VA77=0,"",UZ77+VA77))</f>
        <v>1298202</v>
      </c>
      <c r="VC77" s="21">
        <f>+(VB77/UY77)*100</f>
        <v>1.7146036458476965</v>
      </c>
      <c r="VD77" s="2">
        <v>1</v>
      </c>
      <c r="VE77" s="2">
        <v>4</v>
      </c>
    </row>
    <row r="78" spans="1:577" x14ac:dyDescent="0.2">
      <c r="A78" s="2">
        <v>514</v>
      </c>
      <c r="B78" s="2" t="s">
        <v>727</v>
      </c>
      <c r="C78" s="2" t="s">
        <v>2242</v>
      </c>
      <c r="D78" s="2" t="s">
        <v>727</v>
      </c>
      <c r="E78" s="2">
        <v>3</v>
      </c>
      <c r="F78" s="2">
        <v>749</v>
      </c>
      <c r="G78" s="2">
        <v>616</v>
      </c>
      <c r="H78" s="2">
        <v>1365</v>
      </c>
      <c r="I78" s="2">
        <v>1365</v>
      </c>
      <c r="J78" s="2">
        <v>1365</v>
      </c>
      <c r="K78" s="2">
        <v>749</v>
      </c>
      <c r="L78" s="2">
        <v>616</v>
      </c>
      <c r="M78" s="2">
        <v>1365</v>
      </c>
      <c r="N78" s="2">
        <v>21</v>
      </c>
      <c r="O78" s="2">
        <v>39</v>
      </c>
      <c r="P78" s="2">
        <v>45</v>
      </c>
      <c r="Q78" s="2">
        <v>15</v>
      </c>
      <c r="R78" s="2">
        <v>60</v>
      </c>
      <c r="S78" s="2">
        <v>15</v>
      </c>
      <c r="T78" s="2">
        <v>36</v>
      </c>
      <c r="U78" s="2">
        <v>9</v>
      </c>
      <c r="V78" s="2">
        <v>1</v>
      </c>
      <c r="W78" s="2">
        <v>3</v>
      </c>
      <c r="AE78" s="2">
        <v>4</v>
      </c>
      <c r="AF78" s="2">
        <v>4</v>
      </c>
      <c r="AG78" s="2">
        <v>4</v>
      </c>
      <c r="AH78" s="2">
        <v>2</v>
      </c>
      <c r="AJ78" s="2">
        <v>1</v>
      </c>
      <c r="AK78" s="2">
        <v>3</v>
      </c>
      <c r="AL78" s="2">
        <v>4</v>
      </c>
      <c r="AS78" s="2">
        <v>3</v>
      </c>
      <c r="AT78" s="2">
        <v>1</v>
      </c>
      <c r="AW78" s="2">
        <v>1</v>
      </c>
      <c r="AX78" s="2" t="s">
        <v>1659</v>
      </c>
      <c r="AY78" s="2">
        <v>13</v>
      </c>
      <c r="AZ78" s="2">
        <v>2</v>
      </c>
      <c r="BA78" s="2">
        <v>5</v>
      </c>
      <c r="BB78" s="2">
        <v>2</v>
      </c>
      <c r="BC78" s="2">
        <v>5</v>
      </c>
      <c r="BD78" s="2">
        <v>1</v>
      </c>
      <c r="BE78" s="2">
        <v>1</v>
      </c>
      <c r="BF78" s="2">
        <v>1</v>
      </c>
      <c r="BG78" s="2">
        <v>1</v>
      </c>
      <c r="BH78" s="2">
        <v>2</v>
      </c>
      <c r="BI78" s="2">
        <v>5</v>
      </c>
      <c r="BJ78" s="2">
        <v>2</v>
      </c>
      <c r="BK78" s="2">
        <v>5</v>
      </c>
      <c r="BL78" s="2">
        <v>2</v>
      </c>
      <c r="BM78" s="2">
        <v>5</v>
      </c>
      <c r="BN78" s="2">
        <v>1</v>
      </c>
      <c r="BO78" s="2">
        <v>2</v>
      </c>
      <c r="BP78" s="2">
        <v>1</v>
      </c>
      <c r="BQ78" s="2">
        <v>2</v>
      </c>
      <c r="BR78" s="2">
        <v>1</v>
      </c>
      <c r="BS78" s="2">
        <v>2</v>
      </c>
      <c r="BT78" s="2">
        <v>1</v>
      </c>
      <c r="BU78" s="2">
        <v>2</v>
      </c>
      <c r="BV78" s="2">
        <v>1</v>
      </c>
      <c r="BW78" s="2">
        <v>2</v>
      </c>
      <c r="BX78" s="2">
        <v>2</v>
      </c>
      <c r="BY78" s="2">
        <v>5</v>
      </c>
      <c r="BZ78" s="2">
        <v>2</v>
      </c>
      <c r="CA78" s="2">
        <v>5</v>
      </c>
      <c r="CB78" s="2">
        <v>2</v>
      </c>
      <c r="CC78" s="2">
        <v>5</v>
      </c>
      <c r="CD78" s="2">
        <v>2</v>
      </c>
      <c r="CE78" s="2">
        <v>5</v>
      </c>
      <c r="CF78" s="2">
        <v>2</v>
      </c>
      <c r="CG78" s="2">
        <v>5</v>
      </c>
      <c r="CH78" s="2">
        <v>2</v>
      </c>
      <c r="CI78" s="2">
        <v>5</v>
      </c>
      <c r="CT78" s="2">
        <v>1</v>
      </c>
      <c r="CU78" s="2">
        <v>2</v>
      </c>
      <c r="CV78" s="2">
        <v>3</v>
      </c>
      <c r="CW78" s="2">
        <v>4</v>
      </c>
      <c r="CX78" s="2">
        <v>5</v>
      </c>
      <c r="CY78" s="2">
        <v>6</v>
      </c>
      <c r="DD78" s="2">
        <v>1</v>
      </c>
      <c r="DE78" s="2">
        <v>2</v>
      </c>
      <c r="DF78" s="2">
        <v>1</v>
      </c>
      <c r="DG78" s="2">
        <v>2</v>
      </c>
      <c r="DN78" s="2">
        <v>1</v>
      </c>
      <c r="DO78" s="2">
        <v>2</v>
      </c>
      <c r="DP78" s="2">
        <v>2</v>
      </c>
      <c r="DQ78" s="2">
        <v>1</v>
      </c>
      <c r="DR78" s="2">
        <v>2</v>
      </c>
      <c r="DS78" s="2">
        <v>1</v>
      </c>
      <c r="DT78" s="2">
        <v>1</v>
      </c>
      <c r="DU78" s="2">
        <v>2</v>
      </c>
      <c r="DV78" s="2">
        <v>2</v>
      </c>
      <c r="DW78" s="2">
        <v>1</v>
      </c>
      <c r="EJ78" s="2" t="s">
        <v>729</v>
      </c>
      <c r="EK78" s="2">
        <v>13</v>
      </c>
      <c r="EL78" s="2">
        <v>20</v>
      </c>
      <c r="EQ78" s="2" t="s">
        <v>77</v>
      </c>
      <c r="ER78" s="2">
        <v>187</v>
      </c>
      <c r="ES78" s="2">
        <v>0</v>
      </c>
      <c r="ET78" s="2" t="s">
        <v>77</v>
      </c>
      <c r="EU78" s="2">
        <v>187</v>
      </c>
      <c r="EV78" s="2">
        <v>0</v>
      </c>
      <c r="EW78" s="2" t="s">
        <v>208</v>
      </c>
      <c r="EX78" s="2">
        <v>144</v>
      </c>
      <c r="EY78" s="2">
        <v>22564</v>
      </c>
      <c r="EZ78" s="2" t="s">
        <v>208</v>
      </c>
      <c r="FA78" s="2">
        <v>144</v>
      </c>
      <c r="FB78" s="2">
        <v>22564</v>
      </c>
      <c r="FE78" s="2">
        <v>0</v>
      </c>
      <c r="FF78" s="2" t="s">
        <v>730</v>
      </c>
      <c r="FG78" s="2">
        <v>40</v>
      </c>
      <c r="FH78" s="2">
        <v>41718</v>
      </c>
      <c r="FI78" s="2" t="s">
        <v>731</v>
      </c>
      <c r="FJ78" s="2">
        <v>181</v>
      </c>
      <c r="FK78" s="2">
        <v>0</v>
      </c>
      <c r="FL78" s="2" t="s">
        <v>731</v>
      </c>
      <c r="FM78" s="2">
        <v>181</v>
      </c>
      <c r="FN78" s="2">
        <v>0</v>
      </c>
      <c r="FQ78" s="2">
        <v>0</v>
      </c>
      <c r="FT78" s="2">
        <v>0</v>
      </c>
      <c r="FU78" s="2" t="s">
        <v>212</v>
      </c>
      <c r="FV78" s="2">
        <v>12</v>
      </c>
      <c r="FW78" s="2">
        <v>41847</v>
      </c>
      <c r="FZ78" s="2">
        <v>0</v>
      </c>
      <c r="GC78" s="2">
        <v>0</v>
      </c>
      <c r="GF78" s="2">
        <v>2</v>
      </c>
      <c r="GG78" s="2">
        <v>5</v>
      </c>
      <c r="GH78" s="2">
        <v>1</v>
      </c>
      <c r="GI78" s="2">
        <v>2</v>
      </c>
      <c r="GJ78" s="2">
        <v>1</v>
      </c>
      <c r="GK78" s="2">
        <v>2</v>
      </c>
      <c r="GL78" s="2">
        <v>2</v>
      </c>
      <c r="GM78" s="2">
        <v>5</v>
      </c>
      <c r="GN78" s="2">
        <v>2</v>
      </c>
      <c r="GO78" s="2">
        <v>5</v>
      </c>
      <c r="GT78" s="2">
        <v>1</v>
      </c>
      <c r="GU78" s="2">
        <v>2</v>
      </c>
      <c r="GV78" s="2">
        <v>1</v>
      </c>
      <c r="GW78" s="2">
        <v>2</v>
      </c>
      <c r="HJ78" s="3"/>
      <c r="HK78" s="2" t="s">
        <v>84</v>
      </c>
      <c r="HL78" s="2">
        <v>97</v>
      </c>
      <c r="HN78" s="3">
        <v>0</v>
      </c>
      <c r="HO78" s="2" t="s">
        <v>96</v>
      </c>
      <c r="HP78" s="2">
        <v>31</v>
      </c>
      <c r="HR78" s="2">
        <v>2793</v>
      </c>
      <c r="ID78" s="2">
        <v>1</v>
      </c>
      <c r="IE78" s="2">
        <v>2</v>
      </c>
      <c r="IF78" s="2">
        <v>2</v>
      </c>
      <c r="IG78" s="2">
        <v>1</v>
      </c>
      <c r="IH78" s="2">
        <v>3</v>
      </c>
      <c r="II78" s="2">
        <v>2</v>
      </c>
      <c r="IR78" s="2" t="s">
        <v>732</v>
      </c>
      <c r="IS78" s="2">
        <v>22</v>
      </c>
      <c r="IT78" s="2">
        <v>20</v>
      </c>
      <c r="IU78" s="2">
        <v>7</v>
      </c>
      <c r="JF78" s="2">
        <v>1</v>
      </c>
      <c r="JG78" s="2">
        <v>2</v>
      </c>
      <c r="JO78" s="2" t="s">
        <v>532</v>
      </c>
      <c r="JP78" s="2">
        <v>4</v>
      </c>
      <c r="JQ78" s="2">
        <v>20469</v>
      </c>
      <c r="KD78" s="2">
        <v>2</v>
      </c>
      <c r="KE78" s="2">
        <v>3</v>
      </c>
      <c r="KJ78" s="2">
        <v>600</v>
      </c>
      <c r="KK78" s="4">
        <v>3</v>
      </c>
      <c r="KL78" s="2">
        <v>7000</v>
      </c>
      <c r="KM78" s="2">
        <v>180</v>
      </c>
      <c r="KN78" s="2">
        <v>32</v>
      </c>
      <c r="KO78" s="5">
        <v>3</v>
      </c>
      <c r="KP78" s="2">
        <v>1568</v>
      </c>
      <c r="KQ78" s="2">
        <v>60</v>
      </c>
      <c r="KS78" s="6"/>
      <c r="LH78" s="2">
        <v>15</v>
      </c>
      <c r="LI78" s="2">
        <v>15</v>
      </c>
      <c r="LJ78" s="2">
        <v>1</v>
      </c>
      <c r="LK78" s="2">
        <v>2</v>
      </c>
      <c r="LL78" s="2">
        <v>3</v>
      </c>
      <c r="LN78" s="2">
        <v>2</v>
      </c>
      <c r="LO78" s="2">
        <v>1</v>
      </c>
      <c r="LP78" s="2">
        <v>1</v>
      </c>
      <c r="LQ78" s="2">
        <v>1</v>
      </c>
      <c r="LR78" s="2">
        <v>1</v>
      </c>
      <c r="LS78" s="2">
        <v>1</v>
      </c>
      <c r="LX78" s="2">
        <v>2</v>
      </c>
      <c r="LY78" s="2">
        <v>1</v>
      </c>
      <c r="MK78" s="2">
        <v>1</v>
      </c>
      <c r="ML78" s="2">
        <v>3</v>
      </c>
      <c r="MM78" s="2">
        <v>4</v>
      </c>
      <c r="MN78" s="2">
        <v>5</v>
      </c>
      <c r="MQ78" s="2">
        <v>2</v>
      </c>
      <c r="MR78" s="2">
        <v>2</v>
      </c>
      <c r="MS78" s="2">
        <v>1</v>
      </c>
      <c r="MT78" s="2">
        <v>2</v>
      </c>
      <c r="MU78" s="2">
        <v>3</v>
      </c>
      <c r="NA78" s="2">
        <v>1</v>
      </c>
      <c r="NB78" s="2">
        <v>2</v>
      </c>
      <c r="NE78" s="2">
        <v>2</v>
      </c>
      <c r="NF78" s="2">
        <v>1</v>
      </c>
      <c r="NG78" s="2">
        <v>6</v>
      </c>
      <c r="NH78" s="2">
        <v>6</v>
      </c>
      <c r="NI78" s="2">
        <v>6</v>
      </c>
      <c r="NJ78" s="2">
        <v>6</v>
      </c>
      <c r="NK78" s="2">
        <v>6</v>
      </c>
      <c r="NO78" s="2">
        <v>1</v>
      </c>
      <c r="NP78" s="2">
        <v>2</v>
      </c>
      <c r="NQ78" s="2">
        <v>2</v>
      </c>
      <c r="NR78" s="2">
        <v>2</v>
      </c>
      <c r="NS78" s="2">
        <v>2</v>
      </c>
      <c r="NT78" s="2">
        <v>2</v>
      </c>
      <c r="NV78" s="2">
        <v>10</v>
      </c>
      <c r="NW78" s="2">
        <v>500</v>
      </c>
      <c r="OJ78" s="2">
        <v>1</v>
      </c>
      <c r="OK78" s="2">
        <v>4</v>
      </c>
      <c r="OL78" s="2">
        <v>1</v>
      </c>
      <c r="OM78" s="2">
        <v>1</v>
      </c>
      <c r="ON78" s="2">
        <v>2</v>
      </c>
      <c r="OO78" s="2">
        <v>2</v>
      </c>
      <c r="OP78" s="2">
        <v>98</v>
      </c>
      <c r="OQ78" s="2" t="s">
        <v>728</v>
      </c>
      <c r="OR78" s="2">
        <v>8</v>
      </c>
      <c r="OS78" s="2">
        <v>1</v>
      </c>
      <c r="OT78" s="2">
        <v>1</v>
      </c>
      <c r="OU78" s="2">
        <v>1</v>
      </c>
      <c r="OV78" s="2">
        <v>1</v>
      </c>
      <c r="OW78" s="2">
        <v>1</v>
      </c>
      <c r="OX78" s="2">
        <v>1</v>
      </c>
      <c r="OY78" s="2">
        <v>2</v>
      </c>
      <c r="OZ78" s="2">
        <v>1</v>
      </c>
      <c r="PA78" s="2">
        <v>1</v>
      </c>
      <c r="PB78" s="2">
        <v>1</v>
      </c>
      <c r="PC78" s="2" t="s">
        <v>733</v>
      </c>
      <c r="PD78" s="2">
        <v>29</v>
      </c>
      <c r="PJ78" s="2">
        <v>1</v>
      </c>
      <c r="PK78" s="2">
        <v>3</v>
      </c>
      <c r="PL78" s="2">
        <v>3</v>
      </c>
      <c r="PM78" s="2">
        <v>1</v>
      </c>
      <c r="PO78" s="2">
        <v>1</v>
      </c>
      <c r="PR78" s="2">
        <v>2</v>
      </c>
      <c r="PT78" s="2">
        <v>3</v>
      </c>
      <c r="PU78" s="2">
        <v>4</v>
      </c>
      <c r="PV78" s="2">
        <v>1</v>
      </c>
      <c r="PW78" s="2">
        <v>1</v>
      </c>
      <c r="PX78" s="2">
        <v>1</v>
      </c>
      <c r="PY78" s="2">
        <v>1</v>
      </c>
      <c r="PZ78" s="2">
        <v>1</v>
      </c>
      <c r="QA78" s="2">
        <v>1</v>
      </c>
      <c r="QB78" s="2">
        <v>1</v>
      </c>
      <c r="QC78" s="2">
        <v>1</v>
      </c>
      <c r="QD78" s="2">
        <v>1</v>
      </c>
      <c r="QE78" s="2">
        <v>1</v>
      </c>
      <c r="QF78" s="2">
        <v>2</v>
      </c>
      <c r="QG78" s="2">
        <v>2</v>
      </c>
      <c r="QH78" s="2">
        <v>1</v>
      </c>
      <c r="QI78" s="2">
        <v>1</v>
      </c>
      <c r="QL78" s="2">
        <v>2</v>
      </c>
      <c r="QM78" s="2">
        <v>2</v>
      </c>
      <c r="QN78" s="2">
        <v>1</v>
      </c>
      <c r="QO78" s="2">
        <v>1</v>
      </c>
      <c r="QP78" s="2">
        <v>2</v>
      </c>
      <c r="QQ78" s="2">
        <v>1</v>
      </c>
      <c r="QR78" s="2">
        <v>1</v>
      </c>
      <c r="QS78" s="2">
        <v>2</v>
      </c>
      <c r="QT78" s="2">
        <v>1</v>
      </c>
      <c r="QU78" s="2">
        <v>1</v>
      </c>
      <c r="QV78" s="2">
        <v>1</v>
      </c>
      <c r="QW78" s="2">
        <v>7</v>
      </c>
      <c r="QX78" s="2">
        <v>13</v>
      </c>
      <c r="QY78" s="2">
        <v>1</v>
      </c>
      <c r="QZ78" s="2">
        <v>1</v>
      </c>
      <c r="RA78" s="2">
        <v>1</v>
      </c>
      <c r="RB78" s="2">
        <v>2</v>
      </c>
      <c r="RC78" s="2">
        <v>3</v>
      </c>
      <c r="RD78" s="2">
        <v>6</v>
      </c>
      <c r="RE78" s="2">
        <v>1</v>
      </c>
      <c r="RF78" s="2">
        <v>3</v>
      </c>
      <c r="RI78" s="2">
        <v>3</v>
      </c>
      <c r="RJ78" s="2">
        <v>3</v>
      </c>
      <c r="RP78" s="2">
        <v>1</v>
      </c>
      <c r="RQ78" s="2">
        <v>2</v>
      </c>
      <c r="RR78" s="2">
        <v>3</v>
      </c>
      <c r="RS78" s="2">
        <v>4</v>
      </c>
      <c r="RZ78" s="2">
        <v>3</v>
      </c>
      <c r="SA78" s="2">
        <v>1</v>
      </c>
      <c r="SB78" s="2">
        <v>2</v>
      </c>
      <c r="SC78" s="2">
        <v>3</v>
      </c>
      <c r="SD78" s="2">
        <v>99</v>
      </c>
      <c r="SG78" s="2">
        <v>99</v>
      </c>
      <c r="SJ78" s="2">
        <v>99</v>
      </c>
      <c r="SM78" s="2">
        <v>1</v>
      </c>
      <c r="SN78" s="2">
        <v>1197</v>
      </c>
      <c r="SO78" s="2">
        <v>0</v>
      </c>
      <c r="SP78" s="2">
        <v>4</v>
      </c>
      <c r="SQ78" s="2">
        <v>0</v>
      </c>
      <c r="SR78" s="2">
        <v>0</v>
      </c>
      <c r="SS78" s="7">
        <v>0</v>
      </c>
      <c r="ST78" s="2">
        <v>4</v>
      </c>
      <c r="SU78" s="2">
        <v>4</v>
      </c>
      <c r="SV78" s="2">
        <v>2</v>
      </c>
      <c r="SW78" s="2">
        <v>3</v>
      </c>
      <c r="SX78" s="2">
        <v>2</v>
      </c>
      <c r="SY78" s="2">
        <v>5</v>
      </c>
      <c r="SZ78" s="2">
        <v>4</v>
      </c>
      <c r="TA78" s="2">
        <v>30</v>
      </c>
      <c r="TB78" s="2">
        <v>20</v>
      </c>
      <c r="TC78" s="2">
        <v>10</v>
      </c>
      <c r="TD78" s="2">
        <v>18</v>
      </c>
      <c r="TE78" s="2">
        <v>15</v>
      </c>
      <c r="TF78" s="2">
        <v>1</v>
      </c>
      <c r="TG78" s="2">
        <v>6</v>
      </c>
      <c r="TH78" s="8"/>
      <c r="TN78" s="2" t="s">
        <v>65</v>
      </c>
      <c r="TO78" s="2">
        <v>1</v>
      </c>
      <c r="TP78" s="2">
        <v>4</v>
      </c>
      <c r="TQ78" s="5">
        <v>0.25</v>
      </c>
      <c r="TR78" s="2">
        <v>1</v>
      </c>
      <c r="TS78" s="5">
        <v>1</v>
      </c>
      <c r="TT78" s="2">
        <v>0</v>
      </c>
      <c r="TU78" s="5">
        <v>0</v>
      </c>
      <c r="TV78" s="2">
        <v>0</v>
      </c>
      <c r="TW78" s="5">
        <v>0</v>
      </c>
      <c r="TX78" s="2">
        <v>0</v>
      </c>
      <c r="TY78" s="5">
        <v>0</v>
      </c>
      <c r="TZ78" s="2">
        <v>0</v>
      </c>
      <c r="UA78" s="5">
        <v>0</v>
      </c>
      <c r="UB78" s="5">
        <v>1.25</v>
      </c>
      <c r="UC78" s="9">
        <v>7.7800829875518673E-3</v>
      </c>
      <c r="UD78" s="10" t="s">
        <v>2331</v>
      </c>
      <c r="UE78" s="10" t="s">
        <v>2313</v>
      </c>
      <c r="UF78" s="10" t="s">
        <v>2313</v>
      </c>
      <c r="UG78" s="11" t="s">
        <v>2314</v>
      </c>
      <c r="UH78" s="2" t="s">
        <v>2242</v>
      </c>
      <c r="UI78" s="2">
        <v>150982</v>
      </c>
      <c r="UJ78" s="2">
        <v>142145</v>
      </c>
      <c r="UK78" s="2">
        <v>9255</v>
      </c>
      <c r="UL78" s="2">
        <v>173080</v>
      </c>
      <c r="UM78" s="2">
        <v>246924</v>
      </c>
      <c r="UN78" s="2">
        <v>1418393</v>
      </c>
      <c r="UO78" s="2">
        <v>158453</v>
      </c>
      <c r="UP78" s="2">
        <v>376318</v>
      </c>
      <c r="UQ78" s="2">
        <v>147693</v>
      </c>
      <c r="UR78" s="2">
        <v>300609</v>
      </c>
      <c r="US78" s="2">
        <v>0</v>
      </c>
      <c r="UT78" s="2">
        <v>780382</v>
      </c>
      <c r="UU78" s="2">
        <v>375772</v>
      </c>
      <c r="UV78" s="2" t="s">
        <v>727</v>
      </c>
      <c r="UW78" s="2" t="s">
        <v>2242</v>
      </c>
      <c r="UX78" s="3">
        <v>320426194</v>
      </c>
      <c r="UY78" s="3">
        <v>334441602</v>
      </c>
      <c r="UZ78" s="3">
        <f>IF(UH78="","",SUM(UI78:UU78))</f>
        <v>4280006</v>
      </c>
      <c r="VA78" s="3">
        <f>IF(UH78="","",SUM(SN78:SR78))</f>
        <v>1201</v>
      </c>
      <c r="VB78" s="3">
        <f>IF(UH78="","",IF(VA78=0,"",UZ78+VA78))</f>
        <v>4281207</v>
      </c>
      <c r="VC78" s="21">
        <f>+(VB78/UY78)*100</f>
        <v>1.2801059959041818</v>
      </c>
      <c r="VD78" s="2">
        <v>2</v>
      </c>
      <c r="VE78" s="2">
        <v>4</v>
      </c>
    </row>
    <row r="79" spans="1:577" x14ac:dyDescent="0.2">
      <c r="A79" s="2">
        <v>521</v>
      </c>
      <c r="B79" s="2" t="s">
        <v>2185</v>
      </c>
      <c r="C79" s="2" t="s">
        <v>2243</v>
      </c>
      <c r="D79" s="2" t="s">
        <v>734</v>
      </c>
      <c r="E79" s="2">
        <v>3</v>
      </c>
      <c r="F79" s="2">
        <v>700</v>
      </c>
      <c r="G79" s="2">
        <v>473</v>
      </c>
      <c r="H79" s="2">
        <v>1173</v>
      </c>
      <c r="I79" s="2">
        <v>1100</v>
      </c>
      <c r="J79" s="2">
        <v>1100</v>
      </c>
      <c r="K79" s="2">
        <v>675</v>
      </c>
      <c r="L79" s="2">
        <v>425</v>
      </c>
      <c r="M79" s="2">
        <v>1100</v>
      </c>
      <c r="N79" s="2">
        <v>3</v>
      </c>
      <c r="O79" s="2">
        <v>23</v>
      </c>
      <c r="P79" s="2">
        <v>15</v>
      </c>
      <c r="Q79" s="2">
        <v>11</v>
      </c>
      <c r="R79" s="2">
        <v>26</v>
      </c>
      <c r="S79" s="2">
        <v>12</v>
      </c>
      <c r="T79" s="2">
        <v>12</v>
      </c>
      <c r="U79" s="2">
        <v>2</v>
      </c>
      <c r="V79" s="2">
        <v>1</v>
      </c>
      <c r="W79" s="2">
        <v>2</v>
      </c>
      <c r="X79" s="2">
        <v>3</v>
      </c>
      <c r="AE79" s="2">
        <v>3</v>
      </c>
      <c r="AF79" s="2">
        <v>2</v>
      </c>
      <c r="AG79" s="2">
        <v>3</v>
      </c>
      <c r="AH79" s="2">
        <v>1</v>
      </c>
      <c r="AI79" s="2">
        <v>2</v>
      </c>
      <c r="AJ79" s="2">
        <v>1</v>
      </c>
      <c r="AK79" s="2">
        <v>2</v>
      </c>
      <c r="AL79" s="2">
        <v>3</v>
      </c>
      <c r="AM79" s="2">
        <v>4</v>
      </c>
      <c r="AS79" s="2">
        <v>4</v>
      </c>
      <c r="AT79" s="2">
        <v>1</v>
      </c>
      <c r="AW79" s="2">
        <v>2</v>
      </c>
      <c r="AZ79" s="2">
        <v>1</v>
      </c>
      <c r="BA79" s="2">
        <v>1</v>
      </c>
      <c r="BB79" s="2">
        <v>1</v>
      </c>
      <c r="BC79" s="2">
        <v>1</v>
      </c>
      <c r="BD79" s="2">
        <v>1</v>
      </c>
      <c r="BE79" s="2">
        <v>2</v>
      </c>
      <c r="BF79" s="2">
        <v>1</v>
      </c>
      <c r="BG79" s="2">
        <v>2</v>
      </c>
      <c r="BH79" s="2">
        <v>2</v>
      </c>
      <c r="BI79" s="2">
        <v>5</v>
      </c>
      <c r="BJ79" s="2">
        <v>1</v>
      </c>
      <c r="BK79" s="2">
        <v>1</v>
      </c>
      <c r="BL79" s="2">
        <v>1</v>
      </c>
      <c r="BM79" s="2">
        <v>2</v>
      </c>
      <c r="BN79" s="2">
        <v>1</v>
      </c>
      <c r="BO79" s="2">
        <v>2</v>
      </c>
      <c r="BP79" s="2">
        <v>1</v>
      </c>
      <c r="BQ79" s="2">
        <v>2</v>
      </c>
      <c r="BR79" s="2">
        <v>1</v>
      </c>
      <c r="BS79" s="2">
        <v>2</v>
      </c>
      <c r="BT79" s="2">
        <v>1</v>
      </c>
      <c r="BU79" s="2">
        <v>2</v>
      </c>
      <c r="BV79" s="2">
        <v>1</v>
      </c>
      <c r="BW79" s="2">
        <v>2</v>
      </c>
      <c r="BX79" s="2">
        <v>1</v>
      </c>
      <c r="BY79" s="2">
        <v>2</v>
      </c>
      <c r="BZ79" s="2">
        <v>2</v>
      </c>
      <c r="CA79" s="2">
        <v>5</v>
      </c>
      <c r="CB79" s="2">
        <v>2</v>
      </c>
      <c r="CC79" s="2">
        <v>5</v>
      </c>
      <c r="CD79" s="2">
        <v>2</v>
      </c>
      <c r="CE79" s="2">
        <v>5</v>
      </c>
      <c r="CF79" s="2">
        <v>2</v>
      </c>
      <c r="CG79" s="2">
        <v>5</v>
      </c>
      <c r="CH79" s="2">
        <v>2</v>
      </c>
      <c r="CI79" s="2">
        <v>5</v>
      </c>
      <c r="CT79" s="2">
        <v>1</v>
      </c>
      <c r="CU79" s="2">
        <v>2</v>
      </c>
      <c r="CV79" s="2">
        <v>3</v>
      </c>
      <c r="CW79" s="2">
        <v>4</v>
      </c>
      <c r="CX79" s="2">
        <v>5</v>
      </c>
      <c r="CZ79" s="2">
        <v>2</v>
      </c>
      <c r="DA79" s="2">
        <v>2</v>
      </c>
      <c r="DB79" s="2">
        <v>2</v>
      </c>
      <c r="DC79" s="2">
        <v>2</v>
      </c>
      <c r="DD79" s="2">
        <v>1</v>
      </c>
      <c r="DE79" s="2">
        <v>2</v>
      </c>
      <c r="DF79" s="2">
        <v>1</v>
      </c>
      <c r="DG79" s="2">
        <v>2</v>
      </c>
      <c r="DJ79" s="2">
        <v>2</v>
      </c>
      <c r="DK79" s="2">
        <v>2</v>
      </c>
      <c r="DL79" s="2">
        <v>1</v>
      </c>
      <c r="DM79" s="2">
        <v>1</v>
      </c>
      <c r="DN79" s="2">
        <v>1</v>
      </c>
      <c r="DO79" s="2">
        <v>1</v>
      </c>
      <c r="DP79" s="2">
        <v>1</v>
      </c>
      <c r="DQ79" s="2">
        <v>2</v>
      </c>
      <c r="DR79" s="2">
        <v>1</v>
      </c>
      <c r="DS79" s="2">
        <v>1</v>
      </c>
      <c r="DT79" s="2">
        <v>1</v>
      </c>
      <c r="DU79" s="2">
        <v>2</v>
      </c>
      <c r="DV79" s="2">
        <v>1</v>
      </c>
      <c r="DW79" s="2">
        <v>1</v>
      </c>
      <c r="DX79" s="2">
        <v>1</v>
      </c>
      <c r="DY79" s="2">
        <v>1</v>
      </c>
      <c r="EJ79" s="2" t="s">
        <v>108</v>
      </c>
      <c r="EK79" s="2">
        <v>20</v>
      </c>
      <c r="EQ79" s="2" t="s">
        <v>352</v>
      </c>
      <c r="ER79" s="2">
        <v>187</v>
      </c>
      <c r="ES79" s="2">
        <v>0</v>
      </c>
      <c r="ET79" s="2" t="s">
        <v>352</v>
      </c>
      <c r="EU79" s="2">
        <v>187</v>
      </c>
      <c r="EV79" s="2">
        <v>0</v>
      </c>
      <c r="EW79" s="2" t="s">
        <v>1759</v>
      </c>
      <c r="EX79" s="2">
        <v>76</v>
      </c>
      <c r="EY79" s="2">
        <v>2850</v>
      </c>
      <c r="EZ79" s="2" t="s">
        <v>1757</v>
      </c>
      <c r="FA79" s="2">
        <v>76</v>
      </c>
      <c r="FB79" s="2">
        <v>2850</v>
      </c>
      <c r="FE79" s="2">
        <v>0</v>
      </c>
      <c r="FF79" s="2" t="s">
        <v>735</v>
      </c>
      <c r="FG79" s="2">
        <v>126</v>
      </c>
      <c r="FH79" s="2">
        <v>14000</v>
      </c>
      <c r="FI79" s="2" t="s">
        <v>736</v>
      </c>
      <c r="FJ79" s="2">
        <v>5</v>
      </c>
      <c r="FK79" s="2">
        <v>0</v>
      </c>
      <c r="FL79" s="2" t="s">
        <v>737</v>
      </c>
      <c r="FM79" s="2">
        <v>36</v>
      </c>
      <c r="FN79" s="2">
        <v>0</v>
      </c>
      <c r="FO79" s="2" t="s">
        <v>598</v>
      </c>
      <c r="FP79" s="2">
        <v>6</v>
      </c>
      <c r="FQ79" s="2">
        <v>10000</v>
      </c>
      <c r="FR79" s="2" t="s">
        <v>738</v>
      </c>
      <c r="FS79" s="2">
        <v>188</v>
      </c>
      <c r="FT79" s="2">
        <v>0</v>
      </c>
      <c r="FU79" s="2" t="s">
        <v>739</v>
      </c>
      <c r="FV79" s="2">
        <v>115</v>
      </c>
      <c r="FW79" s="2">
        <v>0</v>
      </c>
      <c r="FX79" s="2" t="s">
        <v>571</v>
      </c>
      <c r="FY79" s="2">
        <v>203</v>
      </c>
      <c r="FZ79" s="2">
        <v>0</v>
      </c>
      <c r="GC79" s="2">
        <v>0</v>
      </c>
      <c r="GF79" s="2">
        <v>2</v>
      </c>
      <c r="GG79" s="2">
        <v>5</v>
      </c>
      <c r="GH79" s="2">
        <v>1</v>
      </c>
      <c r="GI79" s="2">
        <v>2</v>
      </c>
      <c r="GJ79" s="2">
        <v>1</v>
      </c>
      <c r="GK79" s="2">
        <v>2</v>
      </c>
      <c r="GL79" s="2">
        <v>2</v>
      </c>
      <c r="GM79" s="2">
        <v>5</v>
      </c>
      <c r="GN79" s="2">
        <v>2</v>
      </c>
      <c r="GO79" s="2">
        <v>5</v>
      </c>
      <c r="GT79" s="2">
        <v>1</v>
      </c>
      <c r="GU79" s="2">
        <v>2</v>
      </c>
      <c r="GV79" s="2">
        <v>1</v>
      </c>
      <c r="GW79" s="2">
        <v>2</v>
      </c>
      <c r="HJ79" s="3"/>
      <c r="HK79" s="2" t="s">
        <v>222</v>
      </c>
      <c r="HL79" s="2">
        <v>13</v>
      </c>
      <c r="HN79" s="3">
        <v>34000</v>
      </c>
      <c r="HO79" s="2" t="s">
        <v>223</v>
      </c>
      <c r="HP79" s="2">
        <v>31</v>
      </c>
      <c r="HR79" s="2">
        <v>6850</v>
      </c>
      <c r="ID79" s="2">
        <v>1</v>
      </c>
      <c r="IE79" s="2">
        <v>2</v>
      </c>
      <c r="IF79" s="2">
        <v>3</v>
      </c>
      <c r="IG79" s="2">
        <v>2</v>
      </c>
      <c r="IH79" s="2">
        <v>3</v>
      </c>
      <c r="II79" s="2">
        <v>2</v>
      </c>
      <c r="JF79" s="2">
        <v>1</v>
      </c>
      <c r="JG79" s="2">
        <v>1</v>
      </c>
      <c r="KD79" s="2">
        <v>1</v>
      </c>
      <c r="KE79" s="2">
        <v>1</v>
      </c>
      <c r="KJ79" s="2">
        <v>80</v>
      </c>
      <c r="KK79" s="4">
        <v>2.2999999999999998</v>
      </c>
      <c r="KL79" s="2">
        <v>3000</v>
      </c>
      <c r="KM79" s="2">
        <v>90</v>
      </c>
      <c r="KN79" s="2">
        <v>24</v>
      </c>
      <c r="KO79" s="5">
        <v>2.7</v>
      </c>
      <c r="KP79" s="2">
        <v>100</v>
      </c>
      <c r="KQ79" s="2">
        <v>24</v>
      </c>
      <c r="KS79" s="6"/>
      <c r="LH79" s="2">
        <v>97</v>
      </c>
      <c r="LI79" s="2">
        <v>97</v>
      </c>
      <c r="LJ79" s="2">
        <v>1</v>
      </c>
      <c r="LK79" s="2">
        <v>2</v>
      </c>
      <c r="LL79" s="2">
        <v>3</v>
      </c>
      <c r="LN79" s="2">
        <v>2</v>
      </c>
      <c r="LO79" s="2">
        <v>2</v>
      </c>
      <c r="LP79" s="2">
        <v>2</v>
      </c>
      <c r="LQ79" s="2">
        <v>2</v>
      </c>
      <c r="LR79" s="2">
        <v>1</v>
      </c>
      <c r="LS79" s="2">
        <v>1</v>
      </c>
      <c r="LX79" s="2">
        <v>2</v>
      </c>
      <c r="LY79" s="2">
        <v>1</v>
      </c>
      <c r="MK79" s="2">
        <v>1</v>
      </c>
      <c r="ML79" s="2">
        <v>2</v>
      </c>
      <c r="MM79" s="2">
        <v>3</v>
      </c>
      <c r="MQ79" s="2">
        <v>1</v>
      </c>
      <c r="MR79" s="2">
        <v>2</v>
      </c>
      <c r="MS79" s="2">
        <v>1</v>
      </c>
      <c r="MT79" s="2">
        <v>3</v>
      </c>
      <c r="MV79" s="2">
        <v>98</v>
      </c>
      <c r="MW79" s="2" t="s">
        <v>740</v>
      </c>
      <c r="MX79" s="2">
        <v>17</v>
      </c>
      <c r="NA79" s="2">
        <v>1</v>
      </c>
      <c r="NB79" s="2">
        <v>2</v>
      </c>
      <c r="NC79" s="2">
        <v>3</v>
      </c>
      <c r="NE79" s="2">
        <v>2</v>
      </c>
      <c r="NF79" s="2">
        <v>1</v>
      </c>
      <c r="NG79" s="2">
        <v>6</v>
      </c>
      <c r="NH79" s="2">
        <v>6</v>
      </c>
      <c r="NI79" s="2">
        <v>6</v>
      </c>
      <c r="NJ79" s="2">
        <v>6</v>
      </c>
      <c r="NK79" s="2">
        <v>6</v>
      </c>
      <c r="NO79" s="2">
        <v>1</v>
      </c>
      <c r="NP79" s="2">
        <v>2</v>
      </c>
      <c r="NQ79" s="2">
        <v>2</v>
      </c>
      <c r="NR79" s="2">
        <v>2</v>
      </c>
      <c r="NS79" s="2">
        <v>2</v>
      </c>
      <c r="NT79" s="2">
        <v>2</v>
      </c>
      <c r="NV79" s="2">
        <v>42</v>
      </c>
      <c r="NW79" s="2">
        <v>1770</v>
      </c>
      <c r="OJ79" s="2">
        <v>1</v>
      </c>
      <c r="OK79" s="2">
        <v>1</v>
      </c>
      <c r="OL79" s="2">
        <v>1</v>
      </c>
      <c r="OM79" s="2">
        <v>1</v>
      </c>
      <c r="ON79" s="2">
        <v>1</v>
      </c>
      <c r="OO79" s="2">
        <v>1</v>
      </c>
      <c r="OP79" s="2">
        <v>1</v>
      </c>
      <c r="OS79" s="2">
        <v>2</v>
      </c>
      <c r="OT79" s="2">
        <v>1</v>
      </c>
      <c r="OU79" s="2">
        <v>1</v>
      </c>
      <c r="OV79" s="2">
        <v>1</v>
      </c>
      <c r="OW79" s="2">
        <v>1</v>
      </c>
      <c r="OX79" s="2">
        <v>1</v>
      </c>
      <c r="OY79" s="2">
        <v>1</v>
      </c>
      <c r="OZ79" s="2">
        <v>2</v>
      </c>
      <c r="PA79" s="2">
        <v>1</v>
      </c>
      <c r="PB79" s="2">
        <v>2</v>
      </c>
      <c r="PJ79" s="2">
        <v>1</v>
      </c>
      <c r="PK79" s="2">
        <v>3</v>
      </c>
      <c r="PL79" s="2">
        <v>5</v>
      </c>
      <c r="PM79" s="2">
        <v>2</v>
      </c>
      <c r="PO79" s="2">
        <v>1</v>
      </c>
      <c r="PR79" s="2">
        <v>99</v>
      </c>
      <c r="PV79" s="2">
        <v>1</v>
      </c>
      <c r="PW79" s="2">
        <v>1</v>
      </c>
      <c r="PX79" s="2">
        <v>1</v>
      </c>
      <c r="PY79" s="2">
        <v>1</v>
      </c>
      <c r="PZ79" s="2">
        <v>1</v>
      </c>
      <c r="QA79" s="2">
        <v>1</v>
      </c>
      <c r="QB79" s="2">
        <v>1</v>
      </c>
      <c r="QC79" s="2">
        <v>1</v>
      </c>
      <c r="QD79" s="2">
        <v>1</v>
      </c>
      <c r="QE79" s="2">
        <v>2</v>
      </c>
      <c r="QF79" s="2">
        <v>2</v>
      </c>
      <c r="QG79" s="2">
        <v>2</v>
      </c>
      <c r="QH79" s="2">
        <v>4</v>
      </c>
      <c r="QI79" s="2">
        <v>4</v>
      </c>
      <c r="QL79" s="2">
        <v>2</v>
      </c>
      <c r="QM79" s="2">
        <v>2</v>
      </c>
      <c r="QN79" s="2">
        <v>2</v>
      </c>
      <c r="QO79" s="2">
        <v>2</v>
      </c>
      <c r="QP79" s="2">
        <v>2</v>
      </c>
      <c r="QQ79" s="2">
        <v>1</v>
      </c>
      <c r="QR79" s="2">
        <v>2</v>
      </c>
      <c r="QS79" s="2">
        <v>1</v>
      </c>
      <c r="QT79" s="2">
        <v>1</v>
      </c>
      <c r="QU79" s="2">
        <v>2</v>
      </c>
      <c r="QV79" s="2">
        <v>3</v>
      </c>
      <c r="QW79" s="2">
        <v>4</v>
      </c>
      <c r="QX79" s="2">
        <v>12</v>
      </c>
      <c r="QY79" s="2">
        <v>1</v>
      </c>
      <c r="QZ79" s="2">
        <v>1</v>
      </c>
      <c r="RA79" s="2">
        <v>2</v>
      </c>
      <c r="RB79" s="2">
        <v>2</v>
      </c>
      <c r="RE79" s="2">
        <v>2</v>
      </c>
      <c r="RI79" s="2">
        <v>1</v>
      </c>
      <c r="RJ79" s="2">
        <v>99</v>
      </c>
      <c r="RP79" s="2">
        <v>4</v>
      </c>
      <c r="RS79" s="2">
        <v>4</v>
      </c>
      <c r="RZ79" s="2">
        <v>2</v>
      </c>
      <c r="SA79" s="2">
        <v>1</v>
      </c>
      <c r="SB79" s="2">
        <v>2</v>
      </c>
      <c r="SC79" s="2">
        <v>3</v>
      </c>
      <c r="SD79" s="2">
        <v>99</v>
      </c>
      <c r="SG79" s="2">
        <v>99</v>
      </c>
      <c r="SJ79" s="2">
        <v>99</v>
      </c>
      <c r="SM79" s="2">
        <v>1</v>
      </c>
      <c r="SN79" s="2">
        <v>380000</v>
      </c>
      <c r="SO79" s="2">
        <v>0</v>
      </c>
      <c r="SP79" s="2">
        <v>0</v>
      </c>
      <c r="SQ79" s="2">
        <v>0</v>
      </c>
      <c r="SR79" s="2">
        <v>0</v>
      </c>
      <c r="SS79" s="7">
        <v>31000</v>
      </c>
      <c r="ST79" s="2">
        <v>4</v>
      </c>
      <c r="SU79" s="2">
        <v>5</v>
      </c>
      <c r="SV79" s="2">
        <v>5</v>
      </c>
      <c r="SW79" s="2">
        <v>4</v>
      </c>
      <c r="SX79" s="2">
        <v>4</v>
      </c>
      <c r="SY79" s="2">
        <v>5</v>
      </c>
      <c r="SZ79" s="2">
        <v>4</v>
      </c>
      <c r="TA79" s="2">
        <v>20</v>
      </c>
      <c r="TB79" s="2">
        <v>20</v>
      </c>
      <c r="TC79" s="2">
        <v>5</v>
      </c>
      <c r="TD79" s="2">
        <v>10</v>
      </c>
      <c r="TE79" s="2">
        <v>30</v>
      </c>
      <c r="TF79" s="2">
        <v>10</v>
      </c>
      <c r="TG79" s="2">
        <v>5</v>
      </c>
      <c r="TH79" s="8"/>
      <c r="TN79" s="2" t="s">
        <v>65</v>
      </c>
      <c r="TO79" s="2">
        <v>1</v>
      </c>
      <c r="TP79" s="2">
        <v>1</v>
      </c>
      <c r="TQ79" s="5">
        <v>1</v>
      </c>
      <c r="TR79" s="2">
        <v>1</v>
      </c>
      <c r="TS79" s="5">
        <v>1</v>
      </c>
      <c r="TT79" s="2">
        <v>0</v>
      </c>
      <c r="TU79" s="5">
        <v>0</v>
      </c>
      <c r="TV79" s="2">
        <v>0</v>
      </c>
      <c r="TW79" s="5">
        <v>0</v>
      </c>
      <c r="TX79" s="2">
        <v>0</v>
      </c>
      <c r="TY79" s="5">
        <v>0</v>
      </c>
      <c r="TZ79" s="2">
        <v>0</v>
      </c>
      <c r="UA79" s="5">
        <v>0</v>
      </c>
      <c r="UB79" s="5">
        <v>2</v>
      </c>
      <c r="UC79" s="9">
        <v>1.2448132780082988E-2</v>
      </c>
      <c r="UD79" s="10" t="s">
        <v>2325</v>
      </c>
      <c r="UE79" s="10" t="s">
        <v>2162</v>
      </c>
      <c r="UF79" s="10" t="s">
        <v>2313</v>
      </c>
      <c r="UG79" s="11" t="s">
        <v>2314</v>
      </c>
      <c r="UH79" s="2" t="s">
        <v>2397</v>
      </c>
      <c r="UI79" s="2">
        <v>55798</v>
      </c>
      <c r="UJ79" s="2">
        <v>72666</v>
      </c>
      <c r="UL79" s="2">
        <v>70907</v>
      </c>
      <c r="UM79" s="2">
        <v>35117</v>
      </c>
      <c r="UN79" s="2">
        <v>160611</v>
      </c>
      <c r="UO79" s="2">
        <v>58334</v>
      </c>
      <c r="UP79" s="2">
        <v>493</v>
      </c>
      <c r="UQ79" s="2">
        <v>89025</v>
      </c>
      <c r="UR79" s="2">
        <v>270383</v>
      </c>
      <c r="US79" s="2">
        <v>159635</v>
      </c>
      <c r="UT79" s="2">
        <v>348965</v>
      </c>
      <c r="UU79" s="2">
        <v>157631</v>
      </c>
      <c r="UV79" s="2" t="s">
        <v>2185</v>
      </c>
      <c r="UW79" s="2" t="s">
        <v>2243</v>
      </c>
      <c r="UX79" s="3">
        <v>119672202</v>
      </c>
      <c r="UY79" s="3">
        <v>113584471</v>
      </c>
      <c r="UZ79" s="3">
        <f>IF(UH79="","",SUM(UI79:UU79))</f>
        <v>1479565</v>
      </c>
      <c r="VA79" s="3">
        <f>IF(UH79="","",SUM(SN79:SR79))</f>
        <v>380000</v>
      </c>
      <c r="VB79" s="3">
        <f>IF(UH79="","",IF(VA79=0,"",UZ79+VA79))</f>
        <v>1859565</v>
      </c>
      <c r="VC79" s="21">
        <f>+(VB79/UY79)*100</f>
        <v>1.6371648198282316</v>
      </c>
      <c r="VD79" s="2">
        <v>2</v>
      </c>
      <c r="VE79" s="2">
        <v>4</v>
      </c>
    </row>
    <row r="80" spans="1:577" x14ac:dyDescent="0.2">
      <c r="A80" s="2">
        <v>523</v>
      </c>
      <c r="B80" s="2" t="s">
        <v>727</v>
      </c>
      <c r="C80" s="2" t="s">
        <v>741</v>
      </c>
      <c r="D80" s="2" t="s">
        <v>741</v>
      </c>
      <c r="E80" s="2">
        <v>3</v>
      </c>
      <c r="F80" s="2">
        <v>81</v>
      </c>
      <c r="G80" s="2">
        <v>86</v>
      </c>
      <c r="H80" s="2">
        <v>167</v>
      </c>
      <c r="I80" s="2">
        <v>167</v>
      </c>
      <c r="J80" s="2">
        <v>167</v>
      </c>
      <c r="K80" s="2">
        <v>81</v>
      </c>
      <c r="L80" s="2">
        <v>86</v>
      </c>
      <c r="M80" s="2">
        <v>167</v>
      </c>
      <c r="N80" s="2">
        <v>1</v>
      </c>
      <c r="O80" s="2">
        <v>4</v>
      </c>
      <c r="P80" s="2">
        <v>4</v>
      </c>
      <c r="Q80" s="2">
        <v>1</v>
      </c>
      <c r="R80" s="2">
        <v>5</v>
      </c>
      <c r="S80" s="2">
        <v>0</v>
      </c>
      <c r="T80" s="2">
        <v>4</v>
      </c>
      <c r="U80" s="2">
        <v>0</v>
      </c>
      <c r="V80" s="2">
        <v>2</v>
      </c>
      <c r="AE80" s="2">
        <v>4</v>
      </c>
      <c r="AF80" s="2">
        <v>2</v>
      </c>
      <c r="AG80" s="2">
        <v>3</v>
      </c>
      <c r="AH80" s="2">
        <v>1</v>
      </c>
      <c r="AJ80" s="2">
        <v>3</v>
      </c>
      <c r="AK80" s="2">
        <v>4</v>
      </c>
      <c r="AS80" s="2">
        <v>4</v>
      </c>
      <c r="AT80" s="2">
        <v>1</v>
      </c>
      <c r="AW80" s="2">
        <v>2</v>
      </c>
      <c r="AZ80" s="2">
        <v>2</v>
      </c>
      <c r="BA80" s="2">
        <v>5</v>
      </c>
      <c r="BB80" s="2">
        <v>1</v>
      </c>
      <c r="BC80" s="2">
        <v>2</v>
      </c>
      <c r="BD80" s="2">
        <v>1</v>
      </c>
      <c r="BE80" s="2">
        <v>2</v>
      </c>
      <c r="BF80" s="2">
        <v>1</v>
      </c>
      <c r="BG80" s="2">
        <v>2</v>
      </c>
      <c r="BH80" s="2">
        <v>1</v>
      </c>
      <c r="BI80" s="2">
        <v>2</v>
      </c>
      <c r="BJ80" s="2">
        <v>2</v>
      </c>
      <c r="BK80" s="2">
        <v>5</v>
      </c>
      <c r="BL80" s="2">
        <v>2</v>
      </c>
      <c r="BM80" s="2">
        <v>5</v>
      </c>
      <c r="BN80" s="2">
        <v>2</v>
      </c>
      <c r="BO80" s="2">
        <v>5</v>
      </c>
      <c r="BP80" s="2">
        <v>1</v>
      </c>
      <c r="BQ80" s="2">
        <v>2</v>
      </c>
      <c r="BR80" s="2">
        <v>1</v>
      </c>
      <c r="BS80" s="2">
        <v>2</v>
      </c>
      <c r="BT80" s="2">
        <v>2</v>
      </c>
      <c r="BU80" s="2">
        <v>5</v>
      </c>
      <c r="BV80" s="2">
        <v>2</v>
      </c>
      <c r="BW80" s="2">
        <v>5</v>
      </c>
      <c r="BX80" s="2">
        <v>2</v>
      </c>
      <c r="BY80" s="2">
        <v>5</v>
      </c>
      <c r="BZ80" s="2">
        <v>2</v>
      </c>
      <c r="CA80" s="2">
        <v>5</v>
      </c>
      <c r="CB80" s="2">
        <v>2</v>
      </c>
      <c r="CC80" s="2">
        <v>5</v>
      </c>
      <c r="CD80" s="2">
        <v>2</v>
      </c>
      <c r="CE80" s="2">
        <v>5</v>
      </c>
      <c r="CF80" s="2">
        <v>2</v>
      </c>
      <c r="CG80" s="2">
        <v>5</v>
      </c>
      <c r="CH80" s="2">
        <v>2</v>
      </c>
      <c r="CI80" s="2">
        <v>5</v>
      </c>
      <c r="CT80" s="2">
        <v>1</v>
      </c>
      <c r="CU80" s="2">
        <v>3</v>
      </c>
      <c r="CV80" s="2">
        <v>5</v>
      </c>
      <c r="DB80" s="2">
        <v>2</v>
      </c>
      <c r="DC80" s="2">
        <v>2</v>
      </c>
      <c r="DD80" s="2">
        <v>1</v>
      </c>
      <c r="DE80" s="2">
        <v>2</v>
      </c>
      <c r="DF80" s="2">
        <v>1</v>
      </c>
      <c r="DG80" s="2">
        <v>2</v>
      </c>
      <c r="DH80" s="2">
        <v>1</v>
      </c>
      <c r="DI80" s="2">
        <v>2</v>
      </c>
      <c r="DP80" s="2">
        <v>2</v>
      </c>
      <c r="DQ80" s="2">
        <v>1</v>
      </c>
      <c r="DR80" s="2">
        <v>2</v>
      </c>
      <c r="DS80" s="2">
        <v>1</v>
      </c>
      <c r="EJ80" s="2" t="s">
        <v>108</v>
      </c>
      <c r="EK80" s="2">
        <v>20</v>
      </c>
      <c r="ES80" s="2">
        <v>0</v>
      </c>
      <c r="EV80" s="2">
        <v>0</v>
      </c>
      <c r="EW80" s="2" t="s">
        <v>190</v>
      </c>
      <c r="EX80" s="2">
        <v>118</v>
      </c>
      <c r="EY80" s="2">
        <v>0</v>
      </c>
      <c r="EZ80" s="2" t="s">
        <v>190</v>
      </c>
      <c r="FA80" s="2">
        <v>118</v>
      </c>
      <c r="FB80" s="2">
        <v>0</v>
      </c>
      <c r="FC80" s="2" t="s">
        <v>190</v>
      </c>
      <c r="FD80" s="2">
        <v>118</v>
      </c>
      <c r="FE80" s="2">
        <v>0</v>
      </c>
      <c r="FH80" s="2">
        <v>0</v>
      </c>
      <c r="FK80" s="2">
        <v>0</v>
      </c>
      <c r="FN80" s="2">
        <v>0</v>
      </c>
      <c r="FO80" s="2" t="s">
        <v>742</v>
      </c>
      <c r="FP80" s="2">
        <v>191</v>
      </c>
      <c r="FQ80" s="2">
        <v>0</v>
      </c>
      <c r="FR80" s="2" t="s">
        <v>94</v>
      </c>
      <c r="FS80" s="2">
        <v>112</v>
      </c>
      <c r="FT80" s="2">
        <v>0</v>
      </c>
      <c r="FW80" s="2">
        <v>0</v>
      </c>
      <c r="FZ80" s="2">
        <v>0</v>
      </c>
      <c r="GC80" s="2">
        <v>0</v>
      </c>
      <c r="GF80" s="2">
        <v>2</v>
      </c>
      <c r="GG80" s="2">
        <v>5</v>
      </c>
      <c r="GH80" s="2">
        <v>1</v>
      </c>
      <c r="GI80" s="2">
        <v>3</v>
      </c>
      <c r="GJ80" s="2">
        <v>1</v>
      </c>
      <c r="GK80" s="2">
        <v>3</v>
      </c>
      <c r="GL80" s="2">
        <v>2</v>
      </c>
      <c r="GM80" s="2">
        <v>5</v>
      </c>
      <c r="GN80" s="2">
        <v>2</v>
      </c>
      <c r="GO80" s="2">
        <v>5</v>
      </c>
      <c r="GT80" s="2">
        <v>1</v>
      </c>
      <c r="GU80" s="2">
        <v>2</v>
      </c>
      <c r="GV80" s="2">
        <v>1</v>
      </c>
      <c r="GW80" s="2">
        <v>2</v>
      </c>
      <c r="HJ80" s="3"/>
      <c r="HK80" s="2" t="s">
        <v>282</v>
      </c>
      <c r="HL80" s="2">
        <v>31</v>
      </c>
      <c r="HN80" s="3">
        <v>16000</v>
      </c>
      <c r="HO80" s="2" t="s">
        <v>282</v>
      </c>
      <c r="HP80" s="2">
        <v>31</v>
      </c>
      <c r="HR80" s="2">
        <v>16000</v>
      </c>
      <c r="ID80" s="2">
        <v>1</v>
      </c>
      <c r="IE80" s="2">
        <v>1</v>
      </c>
      <c r="IF80" s="2">
        <v>2</v>
      </c>
      <c r="IG80" s="2">
        <v>2</v>
      </c>
      <c r="JF80" s="2">
        <v>1</v>
      </c>
      <c r="KD80" s="2">
        <v>1</v>
      </c>
      <c r="KK80" s="4"/>
      <c r="KO80" s="5"/>
      <c r="KS80" s="6"/>
      <c r="LH80" s="2">
        <v>4</v>
      </c>
      <c r="LI80" s="2">
        <v>4</v>
      </c>
      <c r="LJ80" s="2">
        <v>1</v>
      </c>
      <c r="LK80" s="2">
        <v>2</v>
      </c>
      <c r="LL80" s="2">
        <v>3</v>
      </c>
      <c r="LN80" s="2">
        <v>1</v>
      </c>
      <c r="LO80" s="2">
        <v>2</v>
      </c>
      <c r="LP80" s="2">
        <v>1</v>
      </c>
      <c r="LQ80" s="2">
        <v>1</v>
      </c>
      <c r="LR80" s="2">
        <v>1</v>
      </c>
      <c r="LS80" s="2">
        <v>1</v>
      </c>
      <c r="LX80" s="2">
        <v>2</v>
      </c>
      <c r="LY80" s="2">
        <v>2</v>
      </c>
      <c r="MK80" s="2">
        <v>1</v>
      </c>
      <c r="ML80" s="2">
        <v>3</v>
      </c>
      <c r="MQ80" s="2">
        <v>2</v>
      </c>
      <c r="MS80" s="2">
        <v>3</v>
      </c>
      <c r="NA80" s="2">
        <v>1</v>
      </c>
      <c r="NC80" s="2">
        <v>3</v>
      </c>
      <c r="NE80" s="2">
        <v>2</v>
      </c>
      <c r="NF80" s="2">
        <v>1</v>
      </c>
      <c r="NG80" s="2">
        <v>6</v>
      </c>
      <c r="NH80" s="2">
        <v>1</v>
      </c>
      <c r="NI80" s="2">
        <v>6</v>
      </c>
      <c r="NJ80" s="2">
        <v>6</v>
      </c>
      <c r="NK80" s="2">
        <v>6</v>
      </c>
      <c r="NO80" s="2">
        <v>1</v>
      </c>
      <c r="NP80" s="2">
        <v>2</v>
      </c>
      <c r="NQ80" s="2">
        <v>2</v>
      </c>
      <c r="NR80" s="2">
        <v>2</v>
      </c>
      <c r="NS80" s="2">
        <v>2</v>
      </c>
      <c r="NT80" s="2">
        <v>2</v>
      </c>
      <c r="OJ80" s="2">
        <v>1</v>
      </c>
      <c r="OK80" s="2">
        <v>1</v>
      </c>
      <c r="OL80" s="2">
        <v>1</v>
      </c>
      <c r="OM80" s="2">
        <v>1</v>
      </c>
      <c r="ON80" s="2">
        <v>1</v>
      </c>
      <c r="OO80" s="2">
        <v>1</v>
      </c>
      <c r="OP80" s="2">
        <v>2</v>
      </c>
      <c r="OS80" s="2">
        <v>2</v>
      </c>
      <c r="OT80" s="2">
        <v>1</v>
      </c>
      <c r="OU80" s="2">
        <v>1</v>
      </c>
      <c r="OV80" s="2">
        <v>1</v>
      </c>
      <c r="OW80" s="2">
        <v>1</v>
      </c>
      <c r="OX80" s="2">
        <v>1</v>
      </c>
      <c r="OY80" s="2">
        <v>1</v>
      </c>
      <c r="OZ80" s="2">
        <v>2</v>
      </c>
      <c r="PA80" s="2">
        <v>1</v>
      </c>
      <c r="PB80" s="2">
        <v>2</v>
      </c>
      <c r="PJ80" s="2">
        <v>1</v>
      </c>
      <c r="PK80" s="2">
        <v>5</v>
      </c>
      <c r="PL80" s="2">
        <v>5</v>
      </c>
      <c r="PM80" s="2">
        <v>1</v>
      </c>
      <c r="PO80" s="2">
        <v>1</v>
      </c>
      <c r="PR80" s="2">
        <v>2</v>
      </c>
      <c r="PT80" s="2">
        <v>3</v>
      </c>
      <c r="PU80" s="2">
        <v>4</v>
      </c>
      <c r="PV80" s="2">
        <v>1</v>
      </c>
      <c r="PW80" s="2">
        <v>1</v>
      </c>
      <c r="PX80" s="2">
        <v>1</v>
      </c>
      <c r="PY80" s="2">
        <v>1</v>
      </c>
      <c r="PZ80" s="2">
        <v>1</v>
      </c>
      <c r="QA80" s="2">
        <v>1</v>
      </c>
      <c r="QB80" s="2">
        <v>1</v>
      </c>
      <c r="QC80" s="2">
        <v>1</v>
      </c>
      <c r="QD80" s="2">
        <v>1</v>
      </c>
      <c r="QE80" s="2">
        <v>2</v>
      </c>
      <c r="QF80" s="2">
        <v>2</v>
      </c>
      <c r="QG80" s="2">
        <v>2</v>
      </c>
      <c r="QH80" s="2">
        <v>2</v>
      </c>
      <c r="QI80" s="2">
        <v>1</v>
      </c>
      <c r="QL80" s="2">
        <v>2</v>
      </c>
      <c r="QM80" s="2">
        <v>2</v>
      </c>
      <c r="QN80" s="2">
        <v>2</v>
      </c>
      <c r="QO80" s="2">
        <v>2</v>
      </c>
      <c r="QP80" s="2">
        <v>2</v>
      </c>
      <c r="QQ80" s="2">
        <v>2</v>
      </c>
      <c r="QR80" s="2">
        <v>1</v>
      </c>
      <c r="QS80" s="2">
        <v>2</v>
      </c>
      <c r="QT80" s="2">
        <v>2</v>
      </c>
      <c r="QU80" s="2">
        <v>2</v>
      </c>
      <c r="QV80" s="2">
        <v>10</v>
      </c>
      <c r="QW80" s="2">
        <v>7</v>
      </c>
      <c r="QX80" s="2">
        <v>1</v>
      </c>
      <c r="QY80" s="2">
        <v>2</v>
      </c>
      <c r="QZ80" s="2">
        <v>2</v>
      </c>
      <c r="RA80" s="2">
        <v>2</v>
      </c>
      <c r="RB80" s="2">
        <v>2</v>
      </c>
      <c r="RE80" s="2">
        <v>2</v>
      </c>
      <c r="RI80" s="2">
        <v>2</v>
      </c>
      <c r="RJ80" s="2">
        <v>1</v>
      </c>
      <c r="RP80" s="2">
        <v>4</v>
      </c>
      <c r="RS80" s="2">
        <v>4</v>
      </c>
      <c r="RZ80" s="2">
        <v>2</v>
      </c>
      <c r="SA80" s="2">
        <v>1</v>
      </c>
      <c r="SB80" s="2">
        <v>2</v>
      </c>
      <c r="SC80" s="2">
        <v>3</v>
      </c>
      <c r="SD80" s="2">
        <v>99</v>
      </c>
      <c r="SG80" s="2">
        <v>99</v>
      </c>
      <c r="SJ80" s="2">
        <v>99</v>
      </c>
      <c r="SM80" s="2">
        <v>1</v>
      </c>
      <c r="SS80" s="7"/>
      <c r="ST80" s="2">
        <v>1</v>
      </c>
      <c r="SU80" s="2">
        <v>5</v>
      </c>
      <c r="SV80" s="2">
        <v>5</v>
      </c>
      <c r="SW80" s="2">
        <v>5</v>
      </c>
      <c r="SX80" s="2">
        <v>5</v>
      </c>
      <c r="SY80" s="2">
        <v>5</v>
      </c>
      <c r="SZ80" s="2">
        <v>5</v>
      </c>
      <c r="TA80" s="2">
        <v>20</v>
      </c>
      <c r="TB80" s="2">
        <v>20</v>
      </c>
      <c r="TC80" s="2">
        <v>20</v>
      </c>
      <c r="TD80" s="2">
        <v>10</v>
      </c>
      <c r="TE80" s="2">
        <v>10</v>
      </c>
      <c r="TF80" s="2">
        <v>10</v>
      </c>
      <c r="TG80" s="2">
        <v>10</v>
      </c>
      <c r="TH80" s="8" t="s">
        <v>743</v>
      </c>
      <c r="TI80" s="2">
        <v>16</v>
      </c>
      <c r="TN80" s="2" t="s">
        <v>65</v>
      </c>
      <c r="TO80" s="2">
        <v>1</v>
      </c>
      <c r="TP80" s="2">
        <v>1</v>
      </c>
      <c r="TQ80" s="5">
        <v>1</v>
      </c>
      <c r="TR80" s="2">
        <v>0</v>
      </c>
      <c r="TS80" s="5">
        <v>0</v>
      </c>
      <c r="TT80" s="2">
        <v>0</v>
      </c>
      <c r="TU80" s="5">
        <v>0</v>
      </c>
      <c r="TV80" s="2">
        <v>0</v>
      </c>
      <c r="TW80" s="5">
        <v>0</v>
      </c>
      <c r="TX80" s="2">
        <v>0</v>
      </c>
      <c r="TY80" s="5">
        <v>0</v>
      </c>
      <c r="TZ80" s="2">
        <v>0</v>
      </c>
      <c r="UA80" s="5">
        <v>0</v>
      </c>
      <c r="UB80" s="5">
        <v>1</v>
      </c>
      <c r="UC80" s="9">
        <v>6.2240663900414942E-3</v>
      </c>
      <c r="UD80" s="10" t="s">
        <v>2331</v>
      </c>
      <c r="UE80" s="10" t="s">
        <v>2323</v>
      </c>
      <c r="UF80" s="10" t="s">
        <v>2313</v>
      </c>
      <c r="UG80" s="11" t="s">
        <v>2314</v>
      </c>
      <c r="UH80" s="2" t="s">
        <v>2398</v>
      </c>
      <c r="UI80" s="2">
        <v>11358</v>
      </c>
      <c r="UJ80" s="2">
        <v>18679</v>
      </c>
      <c r="UK80" s="2">
        <v>74653</v>
      </c>
      <c r="UL80" s="2">
        <v>14789</v>
      </c>
      <c r="UN80" s="2">
        <v>4262</v>
      </c>
      <c r="UO80" s="2">
        <v>7090</v>
      </c>
      <c r="UP80" s="2">
        <v>210</v>
      </c>
      <c r="UQ80" s="2">
        <v>13337</v>
      </c>
      <c r="UR80" s="2">
        <v>22137</v>
      </c>
      <c r="UT80" s="2">
        <v>16715</v>
      </c>
      <c r="UV80" s="2" t="s">
        <v>727</v>
      </c>
      <c r="UW80" s="2" t="s">
        <v>741</v>
      </c>
      <c r="UX80" s="3">
        <v>8237133</v>
      </c>
      <c r="UY80" s="3">
        <v>8835963</v>
      </c>
      <c r="UZ80" s="3">
        <f>IF(UH80="","",SUM(UI80:UU80))</f>
        <v>183230</v>
      </c>
      <c r="VA80" s="3">
        <f>IF(UH80="","",SUM(SN80:SR80))</f>
        <v>0</v>
      </c>
      <c r="VB80" s="3" t="str">
        <f>IF(UH80="","",IF(VA80=0,"",UZ80+VA80))</f>
        <v/>
      </c>
      <c r="VC80" s="21"/>
      <c r="VD80" s="2">
        <v>2</v>
      </c>
      <c r="VE80" s="2">
        <v>4</v>
      </c>
    </row>
    <row r="81" spans="1:577" x14ac:dyDescent="0.2">
      <c r="A81" s="2">
        <v>524</v>
      </c>
      <c r="B81" s="2" t="s">
        <v>2212</v>
      </c>
      <c r="C81" s="2" t="s">
        <v>2244</v>
      </c>
      <c r="D81" s="2" t="s">
        <v>744</v>
      </c>
      <c r="E81" s="2">
        <v>1</v>
      </c>
      <c r="F81" s="2">
        <v>80</v>
      </c>
      <c r="G81" s="2">
        <v>430</v>
      </c>
      <c r="H81" s="2">
        <v>510</v>
      </c>
      <c r="I81" s="2">
        <v>380</v>
      </c>
      <c r="J81" s="2">
        <v>380</v>
      </c>
      <c r="K81" s="2">
        <v>56</v>
      </c>
      <c r="L81" s="2">
        <v>454</v>
      </c>
      <c r="M81" s="2">
        <v>510</v>
      </c>
      <c r="N81" s="2">
        <v>4</v>
      </c>
      <c r="O81" s="2">
        <v>52</v>
      </c>
      <c r="P81" s="2">
        <v>53</v>
      </c>
      <c r="Q81" s="2">
        <v>3</v>
      </c>
      <c r="R81" s="2">
        <v>56</v>
      </c>
      <c r="S81" s="2">
        <v>32</v>
      </c>
      <c r="T81" s="2">
        <v>24</v>
      </c>
      <c r="U81" s="2">
        <v>0</v>
      </c>
      <c r="V81" s="2">
        <v>1</v>
      </c>
      <c r="W81" s="2">
        <v>3</v>
      </c>
      <c r="AE81" s="2">
        <v>2</v>
      </c>
      <c r="AF81" s="2">
        <v>4</v>
      </c>
      <c r="AG81" s="2">
        <v>1</v>
      </c>
      <c r="AH81" s="2">
        <v>1</v>
      </c>
      <c r="AI81" s="2">
        <v>2</v>
      </c>
      <c r="AJ81" s="2">
        <v>1</v>
      </c>
      <c r="AK81" s="2">
        <v>3</v>
      </c>
      <c r="AL81" s="2">
        <v>4</v>
      </c>
      <c r="AM81" s="2">
        <v>5</v>
      </c>
      <c r="AN81" s="2">
        <v>6</v>
      </c>
      <c r="AS81" s="2">
        <v>3</v>
      </c>
      <c r="AT81" s="2">
        <v>1</v>
      </c>
      <c r="AW81" s="2">
        <v>2</v>
      </c>
      <c r="AZ81" s="2">
        <v>1</v>
      </c>
      <c r="BA81" s="2">
        <v>2</v>
      </c>
      <c r="BB81" s="2">
        <v>1</v>
      </c>
      <c r="BC81" s="2">
        <v>2</v>
      </c>
      <c r="BD81" s="2">
        <v>1</v>
      </c>
      <c r="BE81" s="2">
        <v>1</v>
      </c>
      <c r="BF81" s="2">
        <v>1</v>
      </c>
      <c r="BG81" s="2">
        <v>1</v>
      </c>
      <c r="BH81" s="2">
        <v>1</v>
      </c>
      <c r="BI81" s="2">
        <v>2</v>
      </c>
      <c r="BJ81" s="2">
        <v>1</v>
      </c>
      <c r="BK81" s="2">
        <v>2</v>
      </c>
      <c r="BL81" s="2">
        <v>1</v>
      </c>
      <c r="BM81" s="2">
        <v>2</v>
      </c>
      <c r="BN81" s="2">
        <v>1</v>
      </c>
      <c r="BO81" s="2">
        <v>2</v>
      </c>
      <c r="BP81" s="2">
        <v>1</v>
      </c>
      <c r="BQ81" s="2">
        <v>2</v>
      </c>
      <c r="BR81" s="2">
        <v>2</v>
      </c>
      <c r="BS81" s="2">
        <v>5</v>
      </c>
      <c r="BT81" s="2">
        <v>2</v>
      </c>
      <c r="BU81" s="2">
        <v>5</v>
      </c>
      <c r="BV81" s="2">
        <v>2</v>
      </c>
      <c r="BW81" s="2">
        <v>5</v>
      </c>
      <c r="BX81" s="2">
        <v>2</v>
      </c>
      <c r="BY81" s="2">
        <v>5</v>
      </c>
      <c r="BZ81" s="2">
        <v>2</v>
      </c>
      <c r="CA81" s="2">
        <v>5</v>
      </c>
      <c r="CB81" s="2">
        <v>2</v>
      </c>
      <c r="CC81" s="2">
        <v>5</v>
      </c>
      <c r="CD81" s="2">
        <v>2</v>
      </c>
      <c r="CE81" s="2">
        <v>5</v>
      </c>
      <c r="CF81" s="2">
        <v>2</v>
      </c>
      <c r="CG81" s="2">
        <v>5</v>
      </c>
      <c r="CH81" s="2">
        <v>2</v>
      </c>
      <c r="CI81" s="2">
        <v>5</v>
      </c>
      <c r="CZ81" s="2">
        <v>1</v>
      </c>
      <c r="DA81" s="2">
        <v>2</v>
      </c>
      <c r="DB81" s="2">
        <v>1</v>
      </c>
      <c r="DC81" s="2">
        <v>2</v>
      </c>
      <c r="DD81" s="2">
        <v>2</v>
      </c>
      <c r="DE81" s="2">
        <v>2</v>
      </c>
      <c r="DF81" s="2">
        <v>2</v>
      </c>
      <c r="DG81" s="2">
        <v>2</v>
      </c>
      <c r="DH81" s="2">
        <v>1</v>
      </c>
      <c r="DI81" s="2">
        <v>2</v>
      </c>
      <c r="DJ81" s="2">
        <v>1</v>
      </c>
      <c r="DK81" s="2">
        <v>2</v>
      </c>
      <c r="DL81" s="2">
        <v>2</v>
      </c>
      <c r="DM81" s="2">
        <v>2</v>
      </c>
      <c r="DN81" s="2">
        <v>2</v>
      </c>
      <c r="DO81" s="2">
        <v>2</v>
      </c>
      <c r="DP81" s="2">
        <v>1</v>
      </c>
      <c r="DQ81" s="2">
        <v>2</v>
      </c>
      <c r="EK81" s="2">
        <v>99</v>
      </c>
      <c r="EQ81" s="2" t="s">
        <v>516</v>
      </c>
      <c r="ER81" s="2">
        <v>28</v>
      </c>
      <c r="ES81" s="2">
        <v>0</v>
      </c>
      <c r="ET81" s="2" t="s">
        <v>516</v>
      </c>
      <c r="EU81" s="2">
        <v>28</v>
      </c>
      <c r="EV81" s="2">
        <v>0</v>
      </c>
      <c r="EY81" s="2">
        <v>0</v>
      </c>
      <c r="FB81" s="2">
        <v>0</v>
      </c>
      <c r="FC81" s="2" t="s">
        <v>516</v>
      </c>
      <c r="FD81" s="2">
        <v>28</v>
      </c>
      <c r="FE81" s="2">
        <v>0</v>
      </c>
      <c r="FF81" s="2" t="s">
        <v>516</v>
      </c>
      <c r="FG81" s="2">
        <v>28</v>
      </c>
      <c r="FH81" s="2">
        <v>0</v>
      </c>
      <c r="FK81" s="2">
        <v>0</v>
      </c>
      <c r="FN81" s="2">
        <v>0</v>
      </c>
      <c r="FO81" s="2" t="s">
        <v>516</v>
      </c>
      <c r="FP81" s="2">
        <v>28</v>
      </c>
      <c r="FQ81" s="2">
        <v>0</v>
      </c>
      <c r="FT81" s="2">
        <v>0</v>
      </c>
      <c r="FW81" s="2">
        <v>0</v>
      </c>
      <c r="FZ81" s="2">
        <v>0</v>
      </c>
      <c r="GC81" s="2">
        <v>0</v>
      </c>
      <c r="GF81" s="2">
        <v>2</v>
      </c>
      <c r="GG81" s="2">
        <v>5</v>
      </c>
      <c r="GH81" s="2">
        <v>1</v>
      </c>
      <c r="GI81" s="2">
        <v>2</v>
      </c>
      <c r="GJ81" s="2">
        <v>1</v>
      </c>
      <c r="GK81" s="2">
        <v>2</v>
      </c>
      <c r="GL81" s="2">
        <v>2</v>
      </c>
      <c r="GM81" s="2">
        <v>5</v>
      </c>
      <c r="GN81" s="2">
        <v>2</v>
      </c>
      <c r="GO81" s="2">
        <v>5</v>
      </c>
      <c r="GT81" s="2">
        <v>1</v>
      </c>
      <c r="GU81" s="2">
        <v>2</v>
      </c>
      <c r="GV81" s="2">
        <v>1</v>
      </c>
      <c r="GW81" s="2">
        <v>2</v>
      </c>
      <c r="HJ81" s="3"/>
      <c r="HK81" s="2" t="s">
        <v>214</v>
      </c>
      <c r="HL81" s="2">
        <v>13</v>
      </c>
      <c r="HN81" s="3">
        <v>0</v>
      </c>
      <c r="HO81" s="2" t="s">
        <v>1708</v>
      </c>
      <c r="HP81" s="2">
        <v>31</v>
      </c>
      <c r="HR81" s="2">
        <v>0</v>
      </c>
      <c r="ID81" s="2">
        <v>1</v>
      </c>
      <c r="IE81" s="2">
        <v>1</v>
      </c>
      <c r="IF81" s="2">
        <v>2</v>
      </c>
      <c r="IG81" s="2">
        <v>2</v>
      </c>
      <c r="JF81" s="2">
        <v>1</v>
      </c>
      <c r="KD81" s="2">
        <v>2</v>
      </c>
      <c r="KK81" s="4"/>
      <c r="KO81" s="5"/>
      <c r="KS81" s="6"/>
      <c r="LH81" s="2">
        <v>999</v>
      </c>
      <c r="LI81" s="2">
        <v>4</v>
      </c>
      <c r="LJ81" s="2">
        <v>1</v>
      </c>
      <c r="LK81" s="2">
        <v>2</v>
      </c>
      <c r="LL81" s="2">
        <v>3</v>
      </c>
      <c r="LN81" s="2">
        <v>3</v>
      </c>
      <c r="LO81" s="2">
        <v>2</v>
      </c>
      <c r="LP81" s="2">
        <v>2</v>
      </c>
      <c r="LQ81" s="2">
        <v>2</v>
      </c>
      <c r="LR81" s="2">
        <v>2</v>
      </c>
      <c r="LX81" s="2">
        <v>2</v>
      </c>
      <c r="LY81" s="2">
        <v>2</v>
      </c>
      <c r="MK81" s="2">
        <v>2</v>
      </c>
      <c r="ML81" s="2">
        <v>2</v>
      </c>
      <c r="MQ81" s="2">
        <v>1</v>
      </c>
      <c r="NA81" s="2">
        <v>1</v>
      </c>
      <c r="NE81" s="2">
        <v>1</v>
      </c>
      <c r="NF81" s="2">
        <v>6</v>
      </c>
      <c r="NG81" s="2">
        <v>1</v>
      </c>
      <c r="NH81" s="2">
        <v>6</v>
      </c>
      <c r="NI81" s="2">
        <v>6</v>
      </c>
      <c r="NJ81" s="2">
        <v>6</v>
      </c>
      <c r="NK81" s="2">
        <v>6</v>
      </c>
      <c r="NO81" s="2">
        <v>2</v>
      </c>
      <c r="NP81" s="2">
        <v>2</v>
      </c>
      <c r="NQ81" s="2">
        <v>2</v>
      </c>
      <c r="NR81" s="2">
        <v>2</v>
      </c>
      <c r="NS81" s="2">
        <v>2</v>
      </c>
      <c r="NT81" s="2">
        <v>2</v>
      </c>
      <c r="OJ81" s="2">
        <v>1</v>
      </c>
      <c r="OK81" s="2">
        <v>1</v>
      </c>
      <c r="OL81" s="2">
        <v>1</v>
      </c>
      <c r="OM81" s="2">
        <v>2</v>
      </c>
      <c r="ON81" s="2">
        <v>2</v>
      </c>
      <c r="OO81" s="2">
        <v>2</v>
      </c>
      <c r="OP81" s="2">
        <v>98</v>
      </c>
      <c r="OQ81" s="2" t="s">
        <v>745</v>
      </c>
      <c r="OR81" s="2">
        <v>4</v>
      </c>
      <c r="OS81" s="2">
        <v>2</v>
      </c>
      <c r="OT81" s="2">
        <v>2</v>
      </c>
      <c r="PJ81" s="2">
        <v>1</v>
      </c>
      <c r="PK81" s="2">
        <v>4</v>
      </c>
      <c r="PL81" s="2">
        <v>4</v>
      </c>
      <c r="PM81" s="2">
        <v>1</v>
      </c>
      <c r="PO81" s="2">
        <v>1</v>
      </c>
      <c r="PR81" s="2">
        <v>1</v>
      </c>
      <c r="PS81" s="2">
        <v>2</v>
      </c>
      <c r="PT81" s="2">
        <v>3</v>
      </c>
      <c r="PU81" s="2">
        <v>4</v>
      </c>
      <c r="PV81" s="2">
        <v>1</v>
      </c>
      <c r="PW81" s="2">
        <v>1</v>
      </c>
      <c r="PX81" s="2">
        <v>1</v>
      </c>
      <c r="PY81" s="2">
        <v>1</v>
      </c>
      <c r="PZ81" s="2">
        <v>1</v>
      </c>
      <c r="QA81" s="2">
        <v>1</v>
      </c>
      <c r="QB81" s="2">
        <v>1</v>
      </c>
      <c r="QC81" s="2">
        <v>1</v>
      </c>
      <c r="QD81" s="2">
        <v>1</v>
      </c>
      <c r="QE81" s="2">
        <v>1</v>
      </c>
      <c r="QF81" s="2">
        <v>2</v>
      </c>
      <c r="QG81" s="2">
        <v>2</v>
      </c>
      <c r="QH81" s="2">
        <v>3</v>
      </c>
      <c r="QI81" s="2">
        <v>3</v>
      </c>
      <c r="QL81" s="2">
        <v>1</v>
      </c>
      <c r="QM81" s="2">
        <v>1</v>
      </c>
      <c r="QN81" s="2">
        <v>1</v>
      </c>
      <c r="QO81" s="2">
        <v>1</v>
      </c>
      <c r="QP81" s="2">
        <v>1</v>
      </c>
      <c r="QQ81" s="2">
        <v>1</v>
      </c>
      <c r="QR81" s="2">
        <v>2</v>
      </c>
      <c r="QS81" s="2">
        <v>1</v>
      </c>
      <c r="QT81" s="2">
        <v>2</v>
      </c>
      <c r="QU81" s="2">
        <v>2</v>
      </c>
      <c r="QV81" s="2">
        <v>1</v>
      </c>
      <c r="QW81" s="2">
        <v>3</v>
      </c>
      <c r="QX81" s="2">
        <v>13</v>
      </c>
      <c r="QY81" s="2">
        <v>1</v>
      </c>
      <c r="QZ81" s="2">
        <v>1</v>
      </c>
      <c r="RA81" s="2">
        <v>2</v>
      </c>
      <c r="RB81" s="2">
        <v>2</v>
      </c>
      <c r="RE81" s="2">
        <v>1</v>
      </c>
      <c r="RF81" s="2">
        <v>2</v>
      </c>
      <c r="RI81" s="2">
        <v>2</v>
      </c>
      <c r="RJ81" s="2">
        <v>1</v>
      </c>
      <c r="RP81" s="2">
        <v>2</v>
      </c>
      <c r="RS81" s="2">
        <v>2</v>
      </c>
      <c r="RX81" s="2" t="s">
        <v>746</v>
      </c>
      <c r="RZ81" s="2">
        <v>2</v>
      </c>
      <c r="SA81" s="2">
        <v>1</v>
      </c>
      <c r="SB81" s="2">
        <v>2</v>
      </c>
      <c r="SD81" s="2">
        <v>99</v>
      </c>
      <c r="SG81" s="2">
        <v>99</v>
      </c>
      <c r="SJ81" s="2">
        <v>99</v>
      </c>
      <c r="SM81" s="2">
        <v>3</v>
      </c>
      <c r="SN81" s="2">
        <v>96340.58</v>
      </c>
      <c r="SO81" s="2">
        <v>0</v>
      </c>
      <c r="SP81" s="2">
        <v>0</v>
      </c>
      <c r="SQ81" s="2">
        <v>0</v>
      </c>
      <c r="SR81" s="2">
        <v>0</v>
      </c>
      <c r="SS81" s="7">
        <v>0</v>
      </c>
      <c r="ST81" s="2">
        <v>4</v>
      </c>
      <c r="SU81" s="2">
        <v>5</v>
      </c>
      <c r="SV81" s="2">
        <v>6</v>
      </c>
      <c r="SW81" s="2">
        <v>5</v>
      </c>
      <c r="SX81" s="2">
        <v>6</v>
      </c>
      <c r="SY81" s="2">
        <v>5</v>
      </c>
      <c r="SZ81" s="2">
        <v>4</v>
      </c>
      <c r="TA81" s="2">
        <v>20</v>
      </c>
      <c r="TB81" s="2">
        <v>30</v>
      </c>
      <c r="TC81" s="2">
        <v>0</v>
      </c>
      <c r="TD81" s="2">
        <v>30</v>
      </c>
      <c r="TE81" s="2">
        <v>0</v>
      </c>
      <c r="TF81" s="2">
        <v>0</v>
      </c>
      <c r="TG81" s="2">
        <v>20</v>
      </c>
      <c r="TH81" s="8"/>
      <c r="TN81" s="2" t="s">
        <v>65</v>
      </c>
      <c r="TO81" s="2">
        <v>1</v>
      </c>
      <c r="TP81" s="2">
        <v>1</v>
      </c>
      <c r="TQ81" s="5">
        <v>1</v>
      </c>
      <c r="TR81" s="2">
        <v>0</v>
      </c>
      <c r="TS81" s="5">
        <v>0</v>
      </c>
      <c r="TT81" s="2">
        <v>0</v>
      </c>
      <c r="TU81" s="5">
        <v>0</v>
      </c>
      <c r="TV81" s="2">
        <v>0</v>
      </c>
      <c r="TW81" s="5">
        <v>0</v>
      </c>
      <c r="TX81" s="2">
        <v>0</v>
      </c>
      <c r="TY81" s="5">
        <v>0</v>
      </c>
      <c r="TZ81" s="2">
        <v>0</v>
      </c>
      <c r="UA81" s="5">
        <v>0</v>
      </c>
      <c r="UB81" s="5">
        <v>1</v>
      </c>
      <c r="UC81" s="9">
        <v>6.2240663900414942E-3</v>
      </c>
      <c r="UD81" s="10" t="s">
        <v>2167</v>
      </c>
      <c r="UE81" s="10" t="s">
        <v>2148</v>
      </c>
      <c r="UF81" s="10" t="s">
        <v>2313</v>
      </c>
      <c r="UG81" s="11" t="s">
        <v>2314</v>
      </c>
      <c r="UH81" s="2" t="s">
        <v>2399</v>
      </c>
      <c r="UI81" s="2">
        <v>20221</v>
      </c>
      <c r="UJ81" s="2">
        <v>46614</v>
      </c>
      <c r="UK81" s="2">
        <v>9681</v>
      </c>
      <c r="UL81" s="2">
        <v>4594</v>
      </c>
      <c r="UN81" s="2">
        <v>2910</v>
      </c>
      <c r="UO81" s="2">
        <v>183956</v>
      </c>
      <c r="UP81" s="2">
        <v>28598</v>
      </c>
      <c r="UQ81" s="2">
        <v>16082</v>
      </c>
      <c r="UR81" s="2">
        <v>31047</v>
      </c>
      <c r="UT81" s="2">
        <v>27649</v>
      </c>
      <c r="UV81" s="2" t="s">
        <v>2212</v>
      </c>
      <c r="UW81" s="2" t="s">
        <v>2244</v>
      </c>
      <c r="UX81" s="3">
        <v>10492677</v>
      </c>
      <c r="UY81" s="3">
        <v>10362476</v>
      </c>
      <c r="UZ81" s="3">
        <f>IF(UH81="","",SUM(UI81:UU81))</f>
        <v>371352</v>
      </c>
      <c r="VA81" s="3">
        <f>IF(UH81="","",SUM(SN81:SR81))</f>
        <v>96340.58</v>
      </c>
      <c r="VB81" s="3">
        <f>IF(UH81="","",IF(VA81=0,"",UZ81+VA81))</f>
        <v>467692.58</v>
      </c>
      <c r="VC81" s="21">
        <f>+(VB81/UY81)*100</f>
        <v>4.5133284747776496</v>
      </c>
    </row>
    <row r="82" spans="1:577" x14ac:dyDescent="0.2">
      <c r="A82" s="2">
        <v>530</v>
      </c>
      <c r="B82" s="2" t="s">
        <v>2232</v>
      </c>
      <c r="C82" s="2" t="s">
        <v>2245</v>
      </c>
      <c r="D82" s="2" t="s">
        <v>844</v>
      </c>
      <c r="E82" s="2">
        <v>3</v>
      </c>
      <c r="F82" s="2">
        <v>1109</v>
      </c>
      <c r="G82" s="2">
        <v>916</v>
      </c>
      <c r="H82" s="2">
        <v>2025</v>
      </c>
      <c r="I82" s="2">
        <v>2025</v>
      </c>
      <c r="J82" s="2">
        <v>2025</v>
      </c>
      <c r="K82" s="2">
        <v>1109</v>
      </c>
      <c r="L82" s="2">
        <v>916</v>
      </c>
      <c r="M82" s="2">
        <v>2025</v>
      </c>
      <c r="N82" s="2">
        <v>19</v>
      </c>
      <c r="O82" s="2">
        <v>78</v>
      </c>
      <c r="P82" s="2">
        <v>65</v>
      </c>
      <c r="Q82" s="2">
        <v>32</v>
      </c>
      <c r="R82" s="2">
        <v>97</v>
      </c>
      <c r="S82" s="2">
        <v>11</v>
      </c>
      <c r="T82" s="2">
        <v>86</v>
      </c>
      <c r="U82" s="2">
        <v>11</v>
      </c>
      <c r="V82" s="2">
        <v>1</v>
      </c>
      <c r="W82" s="2">
        <v>2</v>
      </c>
      <c r="X82" s="2">
        <v>3</v>
      </c>
      <c r="AE82" s="2">
        <v>4</v>
      </c>
      <c r="AF82" s="2">
        <v>3</v>
      </c>
      <c r="AG82" s="2">
        <v>3</v>
      </c>
      <c r="AH82" s="2">
        <v>1</v>
      </c>
      <c r="AI82" s="2">
        <v>2</v>
      </c>
      <c r="AJ82" s="2">
        <v>1</v>
      </c>
      <c r="AK82" s="2">
        <v>2</v>
      </c>
      <c r="AL82" s="2">
        <v>4</v>
      </c>
      <c r="AS82" s="2">
        <v>3</v>
      </c>
      <c r="AT82" s="2">
        <v>1</v>
      </c>
      <c r="AW82" s="2">
        <v>2</v>
      </c>
      <c r="AZ82" s="2">
        <v>1</v>
      </c>
      <c r="BA82" s="2">
        <v>2</v>
      </c>
      <c r="BB82" s="2">
        <v>1</v>
      </c>
      <c r="BC82" s="2">
        <v>2</v>
      </c>
      <c r="BD82" s="2">
        <v>1</v>
      </c>
      <c r="BE82" s="2">
        <v>2</v>
      </c>
      <c r="BF82" s="2">
        <v>1</v>
      </c>
      <c r="BG82" s="2">
        <v>2</v>
      </c>
      <c r="BH82" s="2">
        <v>1</v>
      </c>
      <c r="BI82" s="2">
        <v>2</v>
      </c>
      <c r="BJ82" s="2">
        <v>1</v>
      </c>
      <c r="BK82" s="2">
        <v>2</v>
      </c>
      <c r="BL82" s="2">
        <v>1</v>
      </c>
      <c r="BM82" s="2">
        <v>2</v>
      </c>
      <c r="BN82" s="2">
        <v>1</v>
      </c>
      <c r="BO82" s="2">
        <v>2</v>
      </c>
      <c r="BP82" s="2">
        <v>1</v>
      </c>
      <c r="BQ82" s="2">
        <v>2</v>
      </c>
      <c r="BR82" s="2">
        <v>1</v>
      </c>
      <c r="BS82" s="2">
        <v>2</v>
      </c>
      <c r="BT82" s="2">
        <v>1</v>
      </c>
      <c r="BU82" s="2">
        <v>2</v>
      </c>
      <c r="BV82" s="2">
        <v>1</v>
      </c>
      <c r="BW82" s="2">
        <v>2</v>
      </c>
      <c r="BX82" s="2">
        <v>1</v>
      </c>
      <c r="BY82" s="2">
        <v>2</v>
      </c>
      <c r="BZ82" s="2">
        <v>2</v>
      </c>
      <c r="CA82" s="2">
        <v>5</v>
      </c>
      <c r="CB82" s="2">
        <v>2</v>
      </c>
      <c r="CC82" s="2">
        <v>5</v>
      </c>
      <c r="CD82" s="2">
        <v>2</v>
      </c>
      <c r="CE82" s="2">
        <v>5</v>
      </c>
      <c r="CF82" s="2">
        <v>2</v>
      </c>
      <c r="CG82" s="2">
        <v>5</v>
      </c>
      <c r="CH82" s="2">
        <v>2</v>
      </c>
      <c r="CI82" s="2">
        <v>5</v>
      </c>
      <c r="CT82" s="2">
        <v>1</v>
      </c>
      <c r="CU82" s="2">
        <v>2</v>
      </c>
      <c r="CV82" s="2">
        <v>3</v>
      </c>
      <c r="CW82" s="2">
        <v>4</v>
      </c>
      <c r="CX82" s="2">
        <v>5</v>
      </c>
      <c r="CY82" s="2">
        <v>6</v>
      </c>
      <c r="CZ82" s="2">
        <v>1</v>
      </c>
      <c r="DA82" s="2">
        <v>2</v>
      </c>
      <c r="DB82" s="2">
        <v>1</v>
      </c>
      <c r="DC82" s="2">
        <v>2</v>
      </c>
      <c r="DD82" s="2">
        <v>1</v>
      </c>
      <c r="DE82" s="2">
        <v>1</v>
      </c>
      <c r="DF82" s="2">
        <v>1</v>
      </c>
      <c r="DG82" s="2">
        <v>1</v>
      </c>
      <c r="DH82" s="2">
        <v>1</v>
      </c>
      <c r="DI82" s="2">
        <v>1</v>
      </c>
      <c r="DJ82" s="2">
        <v>1</v>
      </c>
      <c r="DK82" s="2">
        <v>1</v>
      </c>
      <c r="DL82" s="2">
        <v>2</v>
      </c>
      <c r="DM82" s="2">
        <v>1</v>
      </c>
      <c r="DN82" s="2">
        <v>1</v>
      </c>
      <c r="DO82" s="2">
        <v>1</v>
      </c>
      <c r="DP82" s="2">
        <v>1</v>
      </c>
      <c r="DQ82" s="2">
        <v>2</v>
      </c>
      <c r="DR82" s="2">
        <v>1</v>
      </c>
      <c r="DS82" s="2">
        <v>1</v>
      </c>
      <c r="DT82" s="2">
        <v>1</v>
      </c>
      <c r="DU82" s="2">
        <v>2</v>
      </c>
      <c r="DV82" s="2">
        <v>1</v>
      </c>
      <c r="DW82" s="2">
        <v>2</v>
      </c>
      <c r="DX82" s="2">
        <v>2</v>
      </c>
      <c r="DY82" s="2">
        <v>1</v>
      </c>
      <c r="EJ82" s="2" t="s">
        <v>845</v>
      </c>
      <c r="EK82" s="2">
        <v>1</v>
      </c>
      <c r="EL82" s="2">
        <v>19</v>
      </c>
      <c r="EM82" s="2">
        <v>20</v>
      </c>
      <c r="EQ82" s="2" t="s">
        <v>77</v>
      </c>
      <c r="ER82" s="2">
        <v>187</v>
      </c>
      <c r="ES82" s="2">
        <v>0</v>
      </c>
      <c r="ET82" s="2" t="s">
        <v>77</v>
      </c>
      <c r="EU82" s="2">
        <v>187</v>
      </c>
      <c r="EV82" s="2">
        <v>0</v>
      </c>
      <c r="EW82" s="2" t="s">
        <v>248</v>
      </c>
      <c r="EX82" s="2">
        <v>19</v>
      </c>
      <c r="EY82" s="2">
        <v>0</v>
      </c>
      <c r="EZ82" s="2" t="s">
        <v>248</v>
      </c>
      <c r="FA82" s="2">
        <v>19</v>
      </c>
      <c r="FB82" s="2">
        <v>0</v>
      </c>
      <c r="FC82" s="2" t="s">
        <v>846</v>
      </c>
      <c r="FD82" s="2">
        <v>150</v>
      </c>
      <c r="FE82" s="2">
        <v>0</v>
      </c>
      <c r="FF82" s="2" t="s">
        <v>847</v>
      </c>
      <c r="FG82" s="2">
        <v>129</v>
      </c>
      <c r="FH82" s="2">
        <v>50000</v>
      </c>
      <c r="FI82" s="2" t="s">
        <v>848</v>
      </c>
      <c r="FJ82" s="2">
        <v>111</v>
      </c>
      <c r="FK82" s="2">
        <v>0</v>
      </c>
      <c r="FL82" s="2" t="s">
        <v>210</v>
      </c>
      <c r="FM82" s="2">
        <v>161</v>
      </c>
      <c r="FN82" s="2">
        <v>4000</v>
      </c>
      <c r="FO82" s="2" t="s">
        <v>849</v>
      </c>
      <c r="FP82" s="2">
        <v>75</v>
      </c>
      <c r="FQ82" s="2">
        <v>0</v>
      </c>
      <c r="FR82" s="2" t="s">
        <v>850</v>
      </c>
      <c r="FS82" s="2">
        <v>39</v>
      </c>
      <c r="FT82" s="2">
        <v>24000</v>
      </c>
      <c r="FU82" s="2" t="s">
        <v>851</v>
      </c>
      <c r="FV82" s="2">
        <v>12</v>
      </c>
      <c r="FW82" s="2">
        <v>20000</v>
      </c>
      <c r="FX82" s="2" t="s">
        <v>571</v>
      </c>
      <c r="FY82" s="2">
        <v>203</v>
      </c>
      <c r="FZ82" s="2">
        <v>20000</v>
      </c>
      <c r="GC82" s="2">
        <v>0</v>
      </c>
      <c r="GF82" s="2">
        <v>1</v>
      </c>
      <c r="GG82" s="2">
        <v>2</v>
      </c>
      <c r="GH82" s="2">
        <v>1</v>
      </c>
      <c r="GI82" s="2">
        <v>2</v>
      </c>
      <c r="GJ82" s="2">
        <v>1</v>
      </c>
      <c r="GK82" s="2">
        <v>2</v>
      </c>
      <c r="GL82" s="2">
        <v>2</v>
      </c>
      <c r="GM82" s="2">
        <v>5</v>
      </c>
      <c r="GN82" s="2">
        <v>2</v>
      </c>
      <c r="GO82" s="2">
        <v>5</v>
      </c>
      <c r="GR82" s="2">
        <v>1</v>
      </c>
      <c r="GS82" s="2">
        <v>1</v>
      </c>
      <c r="GT82" s="2">
        <v>1</v>
      </c>
      <c r="GU82" s="2">
        <v>2</v>
      </c>
      <c r="GV82" s="2">
        <v>1</v>
      </c>
      <c r="GW82" s="2">
        <v>2</v>
      </c>
      <c r="HB82" s="2" t="s">
        <v>852</v>
      </c>
      <c r="HC82" s="2">
        <v>1</v>
      </c>
      <c r="HD82" s="2">
        <v>9</v>
      </c>
      <c r="HG82" s="2" t="s">
        <v>853</v>
      </c>
      <c r="HH82" s="2">
        <v>12</v>
      </c>
      <c r="HJ82" s="3">
        <v>24000</v>
      </c>
      <c r="HK82" s="2" t="s">
        <v>214</v>
      </c>
      <c r="HL82" s="2">
        <v>13</v>
      </c>
      <c r="HN82" s="3">
        <v>20000</v>
      </c>
      <c r="HO82" s="2" t="s">
        <v>524</v>
      </c>
      <c r="HP82" s="2">
        <v>31</v>
      </c>
      <c r="HR82" s="2">
        <v>10000</v>
      </c>
      <c r="ID82" s="2">
        <v>1</v>
      </c>
      <c r="IE82" s="2">
        <v>1</v>
      </c>
      <c r="IF82" s="2">
        <v>2</v>
      </c>
      <c r="IG82" s="2">
        <v>2</v>
      </c>
      <c r="JF82" s="2">
        <v>1</v>
      </c>
      <c r="KD82" s="2">
        <v>2</v>
      </c>
      <c r="KJ82" s="2">
        <v>0</v>
      </c>
      <c r="KK82" s="4">
        <v>0</v>
      </c>
      <c r="KL82" s="2">
        <v>0</v>
      </c>
      <c r="KM82" s="2">
        <v>0</v>
      </c>
      <c r="KO82" s="5"/>
      <c r="KS82" s="6"/>
      <c r="LH82" s="2">
        <v>43</v>
      </c>
      <c r="LI82" s="2">
        <v>16</v>
      </c>
      <c r="LJ82" s="2">
        <v>4</v>
      </c>
      <c r="LN82" s="2">
        <v>2</v>
      </c>
      <c r="LO82" s="2">
        <v>1</v>
      </c>
      <c r="LP82" s="2">
        <v>2</v>
      </c>
      <c r="LQ82" s="2">
        <v>1</v>
      </c>
      <c r="LR82" s="2">
        <v>1</v>
      </c>
      <c r="LS82" s="2">
        <v>1</v>
      </c>
      <c r="LT82" s="2">
        <v>2</v>
      </c>
      <c r="LX82" s="2">
        <v>2</v>
      </c>
      <c r="LY82" s="2">
        <v>2</v>
      </c>
      <c r="MK82" s="2">
        <v>1</v>
      </c>
      <c r="ML82" s="2">
        <v>1</v>
      </c>
      <c r="MM82" s="2">
        <v>2</v>
      </c>
      <c r="MN82" s="2">
        <v>3</v>
      </c>
      <c r="MO82" s="2">
        <v>5</v>
      </c>
      <c r="MQ82" s="2">
        <v>1</v>
      </c>
      <c r="MR82" s="2">
        <v>2</v>
      </c>
      <c r="MS82" s="2">
        <v>1</v>
      </c>
      <c r="MT82" s="2">
        <v>2</v>
      </c>
      <c r="MU82" s="2">
        <v>3</v>
      </c>
      <c r="NA82" s="2">
        <v>1</v>
      </c>
      <c r="NB82" s="2">
        <v>2</v>
      </c>
      <c r="NC82" s="2">
        <v>3</v>
      </c>
      <c r="NE82" s="2">
        <v>3</v>
      </c>
      <c r="NF82" s="2">
        <v>1</v>
      </c>
      <c r="NG82" s="2">
        <v>6</v>
      </c>
      <c r="NH82" s="2">
        <v>1</v>
      </c>
      <c r="NI82" s="2">
        <v>1</v>
      </c>
      <c r="NJ82" s="2">
        <v>6</v>
      </c>
      <c r="NK82" s="2">
        <v>6</v>
      </c>
      <c r="NO82" s="2">
        <v>1</v>
      </c>
      <c r="NP82" s="2">
        <v>1</v>
      </c>
      <c r="NQ82" s="2">
        <v>1</v>
      </c>
      <c r="NR82" s="2">
        <v>1</v>
      </c>
      <c r="NS82" s="2">
        <v>1</v>
      </c>
      <c r="NT82" s="2">
        <v>1</v>
      </c>
      <c r="NV82" s="2">
        <v>4</v>
      </c>
      <c r="NW82" s="2">
        <v>200</v>
      </c>
      <c r="NZ82" s="2">
        <v>1</v>
      </c>
      <c r="OA82" s="2">
        <v>1</v>
      </c>
      <c r="OB82" s="2">
        <v>6</v>
      </c>
      <c r="OC82" s="2">
        <v>180</v>
      </c>
      <c r="OJ82" s="2">
        <v>1</v>
      </c>
      <c r="OK82" s="2">
        <v>2</v>
      </c>
      <c r="OL82" s="2">
        <v>1</v>
      </c>
      <c r="OM82" s="2">
        <v>1</v>
      </c>
      <c r="ON82" s="2">
        <v>1</v>
      </c>
      <c r="OO82" s="2">
        <v>1</v>
      </c>
      <c r="OP82" s="2">
        <v>1</v>
      </c>
      <c r="OS82" s="2">
        <v>2</v>
      </c>
      <c r="OT82" s="2">
        <v>1</v>
      </c>
      <c r="OU82" s="2">
        <v>1</v>
      </c>
      <c r="OV82" s="2">
        <v>1</v>
      </c>
      <c r="OW82" s="2">
        <v>1</v>
      </c>
      <c r="OX82" s="2">
        <v>1</v>
      </c>
      <c r="OY82" s="2">
        <v>1</v>
      </c>
      <c r="OZ82" s="2">
        <v>1</v>
      </c>
      <c r="PA82" s="2">
        <v>1</v>
      </c>
      <c r="PB82" s="2">
        <v>2</v>
      </c>
      <c r="PJ82" s="2">
        <v>1</v>
      </c>
      <c r="PK82" s="2">
        <v>2</v>
      </c>
      <c r="PL82" s="2">
        <v>3</v>
      </c>
      <c r="PM82" s="2">
        <v>1</v>
      </c>
      <c r="PO82" s="2">
        <v>1</v>
      </c>
      <c r="PR82" s="2">
        <v>2</v>
      </c>
      <c r="PT82" s="2">
        <v>3</v>
      </c>
      <c r="PU82" s="2">
        <v>4</v>
      </c>
      <c r="PV82" s="2">
        <v>1</v>
      </c>
      <c r="PW82" s="2">
        <v>1</v>
      </c>
      <c r="PX82" s="2">
        <v>1</v>
      </c>
      <c r="PY82" s="2">
        <v>1</v>
      </c>
      <c r="PZ82" s="2">
        <v>1</v>
      </c>
      <c r="QA82" s="2">
        <v>1</v>
      </c>
      <c r="QB82" s="2">
        <v>1</v>
      </c>
      <c r="QC82" s="2">
        <v>1</v>
      </c>
      <c r="QD82" s="2">
        <v>1</v>
      </c>
      <c r="QE82" s="2">
        <v>2</v>
      </c>
      <c r="QF82" s="2">
        <v>2</v>
      </c>
      <c r="QG82" s="2">
        <v>2</v>
      </c>
      <c r="QH82" s="2">
        <v>1</v>
      </c>
      <c r="QI82" s="2">
        <v>1</v>
      </c>
      <c r="QL82" s="2">
        <v>2</v>
      </c>
      <c r="QM82" s="2">
        <v>2</v>
      </c>
      <c r="QN82" s="2">
        <v>1</v>
      </c>
      <c r="QO82" s="2">
        <v>1</v>
      </c>
      <c r="QP82" s="2">
        <v>1</v>
      </c>
      <c r="QQ82" s="2">
        <v>1</v>
      </c>
      <c r="QR82" s="2">
        <v>1</v>
      </c>
      <c r="QS82" s="2">
        <v>1</v>
      </c>
      <c r="QT82" s="2">
        <v>1</v>
      </c>
      <c r="QU82" s="2">
        <v>1</v>
      </c>
      <c r="QV82" s="2">
        <v>14</v>
      </c>
      <c r="QW82" s="2">
        <v>10</v>
      </c>
      <c r="QX82" s="2">
        <v>4</v>
      </c>
      <c r="QY82" s="2">
        <v>1</v>
      </c>
      <c r="QZ82" s="2">
        <v>1</v>
      </c>
      <c r="RA82" s="2">
        <v>2</v>
      </c>
      <c r="RB82" s="2">
        <v>2</v>
      </c>
      <c r="RE82" s="2">
        <v>2</v>
      </c>
      <c r="RI82" s="2">
        <v>2</v>
      </c>
      <c r="RJ82" s="2">
        <v>3</v>
      </c>
      <c r="RP82" s="2">
        <v>2</v>
      </c>
      <c r="RS82" s="2">
        <v>4</v>
      </c>
      <c r="RZ82" s="2">
        <v>3</v>
      </c>
      <c r="SA82" s="2">
        <v>1</v>
      </c>
      <c r="SB82" s="2">
        <v>2</v>
      </c>
      <c r="SC82" s="2">
        <v>3</v>
      </c>
      <c r="SD82" s="2">
        <v>1</v>
      </c>
      <c r="SE82" s="2">
        <v>2</v>
      </c>
      <c r="SF82" s="2">
        <v>3</v>
      </c>
      <c r="SG82" s="2">
        <v>99</v>
      </c>
      <c r="SJ82" s="2">
        <v>99</v>
      </c>
      <c r="SM82" s="2">
        <v>1</v>
      </c>
      <c r="SN82" s="2">
        <v>1374822</v>
      </c>
      <c r="SO82" s="2">
        <v>0</v>
      </c>
      <c r="SP82" s="2">
        <v>15000</v>
      </c>
      <c r="SQ82" s="2">
        <v>0</v>
      </c>
      <c r="SR82" s="2">
        <v>0</v>
      </c>
      <c r="SS82" s="7">
        <v>0</v>
      </c>
      <c r="ST82" s="2">
        <v>4</v>
      </c>
      <c r="SU82" s="2">
        <v>5</v>
      </c>
      <c r="SV82" s="2">
        <v>5</v>
      </c>
      <c r="SW82" s="2">
        <v>3</v>
      </c>
      <c r="SX82" s="2">
        <v>3</v>
      </c>
      <c r="SY82" s="2">
        <v>5</v>
      </c>
      <c r="SZ82" s="2">
        <v>4</v>
      </c>
      <c r="TA82" s="2">
        <v>5</v>
      </c>
      <c r="TB82" s="2">
        <v>5</v>
      </c>
      <c r="TC82" s="2">
        <v>5</v>
      </c>
      <c r="TD82" s="2">
        <v>25</v>
      </c>
      <c r="TE82" s="2">
        <v>50</v>
      </c>
      <c r="TF82" s="2">
        <v>5</v>
      </c>
      <c r="TG82" s="2">
        <v>5</v>
      </c>
      <c r="TH82" s="8"/>
      <c r="TN82" s="2" t="s">
        <v>65</v>
      </c>
      <c r="TO82" s="2">
        <v>1</v>
      </c>
      <c r="TP82" s="2">
        <v>1</v>
      </c>
      <c r="TQ82" s="5">
        <v>1</v>
      </c>
      <c r="TR82" s="2">
        <v>0</v>
      </c>
      <c r="TS82" s="5">
        <v>0</v>
      </c>
      <c r="TT82" s="2">
        <v>0</v>
      </c>
      <c r="TU82" s="5">
        <v>0</v>
      </c>
      <c r="TV82" s="2">
        <v>0</v>
      </c>
      <c r="TW82" s="5">
        <v>0</v>
      </c>
      <c r="TX82" s="2">
        <v>0</v>
      </c>
      <c r="TY82" s="5">
        <v>0</v>
      </c>
      <c r="TZ82" s="2">
        <v>0</v>
      </c>
      <c r="UA82" s="5">
        <v>0</v>
      </c>
      <c r="UB82" s="5">
        <v>1</v>
      </c>
      <c r="UC82" s="9">
        <v>6.2240663900414942E-3</v>
      </c>
      <c r="UD82" s="10" t="s">
        <v>2156</v>
      </c>
      <c r="UE82" s="10" t="s">
        <v>2313</v>
      </c>
      <c r="UF82" s="10" t="s">
        <v>2313</v>
      </c>
      <c r="UG82" s="11" t="s">
        <v>2314</v>
      </c>
      <c r="UH82" s="2" t="s">
        <v>2400</v>
      </c>
      <c r="UI82" s="2">
        <v>208949</v>
      </c>
      <c r="UJ82" s="2">
        <v>108263</v>
      </c>
      <c r="UK82" s="2">
        <v>172</v>
      </c>
      <c r="UL82" s="2">
        <v>192898</v>
      </c>
      <c r="UM82" s="2">
        <v>5041</v>
      </c>
      <c r="UN82" s="2">
        <v>543192</v>
      </c>
      <c r="UO82" s="2">
        <v>103610</v>
      </c>
      <c r="UP82" s="2">
        <v>38832</v>
      </c>
      <c r="UQ82" s="2">
        <v>186686</v>
      </c>
      <c r="UR82" s="2">
        <v>388542</v>
      </c>
      <c r="US82" s="2">
        <v>155460</v>
      </c>
      <c r="UT82" s="2">
        <v>1768658</v>
      </c>
      <c r="UU82" s="2">
        <v>1122384</v>
      </c>
      <c r="UV82" s="2" t="s">
        <v>2232</v>
      </c>
      <c r="UW82" s="2" t="s">
        <v>2245</v>
      </c>
      <c r="UX82" s="3">
        <v>219508305</v>
      </c>
      <c r="UY82" s="3">
        <v>189473548</v>
      </c>
      <c r="UZ82" s="3">
        <f>IF(UH82="","",SUM(UI82:UU82))</f>
        <v>4822687</v>
      </c>
      <c r="VA82" s="3">
        <f>IF(UH82="","",SUM(SN82:SR82))</f>
        <v>1389822</v>
      </c>
      <c r="VB82" s="3">
        <f>IF(UH82="","",IF(VA82=0,"",UZ82+VA82))</f>
        <v>6212509</v>
      </c>
      <c r="VC82" s="21">
        <f>+(VB82/UY82)*100</f>
        <v>3.2788265515564206</v>
      </c>
      <c r="VD82" s="2">
        <v>1</v>
      </c>
      <c r="VE82" s="2">
        <v>4</v>
      </c>
    </row>
    <row r="83" spans="1:577" x14ac:dyDescent="0.2">
      <c r="A83" s="2">
        <v>537</v>
      </c>
      <c r="B83" s="2" t="s">
        <v>295</v>
      </c>
      <c r="C83" s="2" t="s">
        <v>747</v>
      </c>
      <c r="D83" s="2" t="s">
        <v>747</v>
      </c>
      <c r="E83" s="2">
        <v>98</v>
      </c>
      <c r="F83" s="2">
        <v>74</v>
      </c>
      <c r="G83" s="2">
        <v>127</v>
      </c>
      <c r="H83" s="2">
        <v>201</v>
      </c>
      <c r="I83" s="2">
        <v>192</v>
      </c>
      <c r="J83" s="2">
        <v>192</v>
      </c>
      <c r="K83" s="2">
        <v>70</v>
      </c>
      <c r="L83" s="2">
        <v>122</v>
      </c>
      <c r="M83" s="2">
        <v>192</v>
      </c>
      <c r="N83" s="2">
        <v>1</v>
      </c>
      <c r="O83" s="2">
        <v>2</v>
      </c>
      <c r="P83" s="2">
        <v>3</v>
      </c>
      <c r="Q83" s="2">
        <v>0</v>
      </c>
      <c r="R83" s="2">
        <v>3</v>
      </c>
      <c r="S83" s="2">
        <v>2</v>
      </c>
      <c r="T83" s="2">
        <v>1</v>
      </c>
      <c r="U83" s="2">
        <v>0</v>
      </c>
      <c r="V83" s="2">
        <v>1</v>
      </c>
      <c r="W83" s="2">
        <v>2</v>
      </c>
      <c r="X83" s="2">
        <v>3</v>
      </c>
      <c r="AE83" s="2">
        <v>2</v>
      </c>
      <c r="AF83" s="2">
        <v>2</v>
      </c>
      <c r="AG83" s="2">
        <v>2</v>
      </c>
      <c r="AH83" s="2">
        <v>1</v>
      </c>
      <c r="AJ83" s="2">
        <v>2</v>
      </c>
      <c r="AS83" s="2">
        <v>4</v>
      </c>
      <c r="AT83" s="2">
        <v>1</v>
      </c>
      <c r="AW83" s="2">
        <v>2</v>
      </c>
      <c r="AZ83" s="2">
        <v>1</v>
      </c>
      <c r="BA83" s="2">
        <v>1</v>
      </c>
      <c r="BB83" s="2">
        <v>1</v>
      </c>
      <c r="BC83" s="2">
        <v>1</v>
      </c>
      <c r="BD83" s="2">
        <v>1</v>
      </c>
      <c r="BE83" s="2">
        <v>1</v>
      </c>
      <c r="BF83" s="2">
        <v>1</v>
      </c>
      <c r="BG83" s="2">
        <v>1</v>
      </c>
      <c r="BH83" s="2">
        <v>1</v>
      </c>
      <c r="BI83" s="2">
        <v>1</v>
      </c>
      <c r="BJ83" s="2">
        <v>1</v>
      </c>
      <c r="BK83" s="2">
        <v>1</v>
      </c>
      <c r="BL83" s="2">
        <v>1</v>
      </c>
      <c r="BM83" s="2">
        <v>1</v>
      </c>
      <c r="BN83" s="2">
        <v>1</v>
      </c>
      <c r="BO83" s="2">
        <v>1</v>
      </c>
      <c r="BP83" s="2">
        <v>1</v>
      </c>
      <c r="BQ83" s="2">
        <v>1</v>
      </c>
      <c r="BR83" s="2">
        <v>1</v>
      </c>
      <c r="BS83" s="2">
        <v>1</v>
      </c>
      <c r="BT83" s="2">
        <v>1</v>
      </c>
      <c r="BU83" s="2">
        <v>1</v>
      </c>
      <c r="BV83" s="2">
        <v>1</v>
      </c>
      <c r="BW83" s="2">
        <v>1</v>
      </c>
      <c r="BX83" s="2">
        <v>2</v>
      </c>
      <c r="BY83" s="2">
        <v>5</v>
      </c>
      <c r="BZ83" s="2">
        <v>2</v>
      </c>
      <c r="CA83" s="2">
        <v>5</v>
      </c>
      <c r="CB83" s="2">
        <v>2</v>
      </c>
      <c r="CC83" s="2">
        <v>5</v>
      </c>
      <c r="CD83" s="2">
        <v>2</v>
      </c>
      <c r="CE83" s="2">
        <v>5</v>
      </c>
      <c r="CF83" s="2">
        <v>2</v>
      </c>
      <c r="CG83" s="2">
        <v>5</v>
      </c>
      <c r="CH83" s="2">
        <v>2</v>
      </c>
      <c r="CI83" s="2">
        <v>5</v>
      </c>
      <c r="CT83" s="2">
        <v>1</v>
      </c>
      <c r="CU83" s="2">
        <v>2</v>
      </c>
      <c r="CV83" s="2">
        <v>3</v>
      </c>
      <c r="CW83" s="2">
        <v>4</v>
      </c>
      <c r="CZ83" s="2">
        <v>1</v>
      </c>
      <c r="DA83" s="2">
        <v>2</v>
      </c>
      <c r="DB83" s="2">
        <v>1</v>
      </c>
      <c r="DC83" s="2">
        <v>2</v>
      </c>
      <c r="DD83" s="2">
        <v>1</v>
      </c>
      <c r="DE83" s="2">
        <v>2</v>
      </c>
      <c r="DF83" s="2">
        <v>1</v>
      </c>
      <c r="DG83" s="2">
        <v>2</v>
      </c>
      <c r="DH83" s="2">
        <v>1</v>
      </c>
      <c r="DI83" s="2">
        <v>2</v>
      </c>
      <c r="DJ83" s="2">
        <v>1</v>
      </c>
      <c r="DK83" s="2">
        <v>2</v>
      </c>
      <c r="DL83" s="2">
        <v>1</v>
      </c>
      <c r="DM83" s="2">
        <v>2</v>
      </c>
      <c r="DN83" s="2">
        <v>1</v>
      </c>
      <c r="DO83" s="2">
        <v>2</v>
      </c>
      <c r="DP83" s="2">
        <v>1</v>
      </c>
      <c r="DQ83" s="2">
        <v>2</v>
      </c>
      <c r="DR83" s="2">
        <v>1</v>
      </c>
      <c r="DS83" s="2">
        <v>2</v>
      </c>
      <c r="DT83" s="2">
        <v>1</v>
      </c>
      <c r="DU83" s="2">
        <v>2</v>
      </c>
      <c r="DV83" s="2">
        <v>1</v>
      </c>
      <c r="DW83" s="2">
        <v>2</v>
      </c>
      <c r="EK83" s="2">
        <v>99</v>
      </c>
      <c r="EQ83" s="2" t="s">
        <v>748</v>
      </c>
      <c r="ER83" s="2">
        <v>140</v>
      </c>
      <c r="ES83" s="2">
        <v>0</v>
      </c>
      <c r="ET83" s="2" t="s">
        <v>749</v>
      </c>
      <c r="EU83" s="2">
        <v>187</v>
      </c>
      <c r="EV83" s="2">
        <v>0</v>
      </c>
      <c r="EW83" s="2" t="s">
        <v>750</v>
      </c>
      <c r="EX83" s="2">
        <v>118</v>
      </c>
      <c r="EY83" s="2">
        <v>0</v>
      </c>
      <c r="FB83" s="2">
        <v>0</v>
      </c>
      <c r="FC83" s="2" t="s">
        <v>237</v>
      </c>
      <c r="FD83" s="2">
        <v>90</v>
      </c>
      <c r="FE83" s="2">
        <v>0</v>
      </c>
      <c r="FF83" s="2" t="s">
        <v>751</v>
      </c>
      <c r="FG83" s="2">
        <v>82</v>
      </c>
      <c r="FH83" s="2">
        <v>0</v>
      </c>
      <c r="FI83" s="2" t="s">
        <v>752</v>
      </c>
      <c r="FJ83" s="2">
        <v>69</v>
      </c>
      <c r="FK83" s="2">
        <v>0</v>
      </c>
      <c r="FL83" s="2" t="s">
        <v>752</v>
      </c>
      <c r="FM83" s="2">
        <v>69</v>
      </c>
      <c r="FN83" s="2">
        <v>0</v>
      </c>
      <c r="FO83" s="2" t="s">
        <v>753</v>
      </c>
      <c r="FP83" s="2">
        <v>168</v>
      </c>
      <c r="FQ83" s="2">
        <v>0</v>
      </c>
      <c r="FR83" s="2" t="s">
        <v>754</v>
      </c>
      <c r="FS83" s="2">
        <v>188</v>
      </c>
      <c r="FT83" s="2">
        <v>0</v>
      </c>
      <c r="FU83" s="2" t="s">
        <v>754</v>
      </c>
      <c r="FV83" s="2">
        <v>188</v>
      </c>
      <c r="FW83" s="2">
        <v>0</v>
      </c>
      <c r="FX83" s="2" t="s">
        <v>241</v>
      </c>
      <c r="FY83" s="2">
        <v>71</v>
      </c>
      <c r="FZ83" s="2">
        <v>0</v>
      </c>
      <c r="GC83" s="2">
        <v>0</v>
      </c>
      <c r="GF83" s="2">
        <v>2</v>
      </c>
      <c r="GG83" s="2">
        <v>5</v>
      </c>
      <c r="GH83" s="2">
        <v>1</v>
      </c>
      <c r="GI83" s="2">
        <v>2</v>
      </c>
      <c r="GJ83" s="2">
        <v>1</v>
      </c>
      <c r="GK83" s="2">
        <v>2</v>
      </c>
      <c r="GL83" s="2">
        <v>1</v>
      </c>
      <c r="GM83" s="2">
        <v>2</v>
      </c>
      <c r="GN83" s="2">
        <v>2</v>
      </c>
      <c r="GO83" s="2">
        <v>5</v>
      </c>
      <c r="GT83" s="2">
        <v>1</v>
      </c>
      <c r="GU83" s="2">
        <v>2</v>
      </c>
      <c r="GV83" s="2">
        <v>1</v>
      </c>
      <c r="GW83" s="2">
        <v>2</v>
      </c>
      <c r="GX83" s="2">
        <v>1</v>
      </c>
      <c r="GY83" s="2">
        <v>2</v>
      </c>
      <c r="HJ83" s="3"/>
      <c r="HK83" s="2" t="s">
        <v>95</v>
      </c>
      <c r="HL83" s="2">
        <v>34</v>
      </c>
      <c r="HN83" s="3">
        <v>0</v>
      </c>
      <c r="HO83" s="2" t="s">
        <v>524</v>
      </c>
      <c r="HP83" s="2">
        <v>31</v>
      </c>
      <c r="HR83" s="2">
        <v>0</v>
      </c>
      <c r="HS83" s="2" t="s">
        <v>755</v>
      </c>
      <c r="HT83" s="2">
        <v>36</v>
      </c>
      <c r="HV83" s="2">
        <v>0</v>
      </c>
      <c r="ID83" s="2">
        <v>2</v>
      </c>
      <c r="KK83" s="4"/>
      <c r="KO83" s="5"/>
      <c r="KS83" s="6"/>
      <c r="LH83" s="2">
        <v>1</v>
      </c>
      <c r="LI83" s="2">
        <v>1</v>
      </c>
      <c r="LJ83" s="2">
        <v>2</v>
      </c>
      <c r="LK83" s="2">
        <v>3</v>
      </c>
      <c r="LN83" s="2">
        <v>3</v>
      </c>
      <c r="LO83" s="2">
        <v>2</v>
      </c>
      <c r="LP83" s="2">
        <v>2</v>
      </c>
      <c r="LQ83" s="2">
        <v>1</v>
      </c>
      <c r="LR83" s="2">
        <v>2</v>
      </c>
      <c r="LX83" s="2">
        <v>2</v>
      </c>
      <c r="LY83" s="2">
        <v>3</v>
      </c>
      <c r="MC83" s="2">
        <v>2</v>
      </c>
      <c r="MK83" s="2">
        <v>1</v>
      </c>
      <c r="ML83" s="2">
        <v>2</v>
      </c>
      <c r="MQ83" s="2">
        <v>1</v>
      </c>
      <c r="NA83" s="2">
        <v>1</v>
      </c>
      <c r="NE83" s="2">
        <v>1</v>
      </c>
      <c r="NF83" s="2">
        <v>4</v>
      </c>
      <c r="NG83" s="2">
        <v>4</v>
      </c>
      <c r="NH83" s="2">
        <v>6</v>
      </c>
      <c r="NI83" s="2">
        <v>6</v>
      </c>
      <c r="NJ83" s="2">
        <v>6</v>
      </c>
      <c r="NK83" s="2">
        <v>6</v>
      </c>
      <c r="NO83" s="2">
        <v>2</v>
      </c>
      <c r="NP83" s="2">
        <v>2</v>
      </c>
      <c r="NQ83" s="2">
        <v>2</v>
      </c>
      <c r="NR83" s="2">
        <v>2</v>
      </c>
      <c r="NS83" s="2">
        <v>2</v>
      </c>
      <c r="NT83" s="2">
        <v>2</v>
      </c>
      <c r="OJ83" s="2">
        <v>1</v>
      </c>
      <c r="OK83" s="2">
        <v>1</v>
      </c>
      <c r="OL83" s="2">
        <v>1</v>
      </c>
      <c r="OM83" s="2">
        <v>2</v>
      </c>
      <c r="ON83" s="2">
        <v>1</v>
      </c>
      <c r="OO83" s="2">
        <v>1</v>
      </c>
      <c r="OP83" s="2">
        <v>2</v>
      </c>
      <c r="OS83" s="2">
        <v>2</v>
      </c>
      <c r="OT83" s="2">
        <v>2</v>
      </c>
      <c r="PJ83" s="2">
        <v>1</v>
      </c>
      <c r="PK83" s="2">
        <v>3</v>
      </c>
      <c r="PL83" s="2">
        <v>3</v>
      </c>
      <c r="PM83" s="2">
        <v>1</v>
      </c>
      <c r="PO83" s="2">
        <v>1</v>
      </c>
      <c r="PR83" s="2">
        <v>2</v>
      </c>
      <c r="PT83" s="2">
        <v>3</v>
      </c>
      <c r="PU83" s="2">
        <v>4</v>
      </c>
      <c r="PV83" s="2">
        <v>1</v>
      </c>
      <c r="PW83" s="2">
        <v>1</v>
      </c>
      <c r="PX83" s="2">
        <v>1</v>
      </c>
      <c r="PY83" s="2">
        <v>1</v>
      </c>
      <c r="PZ83" s="2">
        <v>1</v>
      </c>
      <c r="QA83" s="2">
        <v>1</v>
      </c>
      <c r="QB83" s="2">
        <v>1</v>
      </c>
      <c r="QC83" s="2">
        <v>1</v>
      </c>
      <c r="QD83" s="2">
        <v>1</v>
      </c>
      <c r="QE83" s="2">
        <v>1</v>
      </c>
      <c r="QF83" s="2">
        <v>2</v>
      </c>
      <c r="QG83" s="2">
        <v>2</v>
      </c>
      <c r="QH83" s="2">
        <v>1</v>
      </c>
      <c r="QI83" s="2">
        <v>1</v>
      </c>
      <c r="QL83" s="2">
        <v>2</v>
      </c>
      <c r="QM83" s="2">
        <v>2</v>
      </c>
      <c r="QN83" s="2">
        <v>1</v>
      </c>
      <c r="QO83" s="2">
        <v>1</v>
      </c>
      <c r="QP83" s="2">
        <v>1</v>
      </c>
      <c r="QQ83" s="2">
        <v>2</v>
      </c>
      <c r="QR83" s="2">
        <v>1</v>
      </c>
      <c r="QS83" s="2">
        <v>1</v>
      </c>
      <c r="QT83" s="2">
        <v>1</v>
      </c>
      <c r="QU83" s="2">
        <v>2</v>
      </c>
      <c r="QV83" s="2">
        <v>2</v>
      </c>
      <c r="QW83" s="2">
        <v>12</v>
      </c>
      <c r="QX83" s="2">
        <v>1</v>
      </c>
      <c r="QY83" s="2">
        <v>1</v>
      </c>
      <c r="QZ83" s="2">
        <v>1</v>
      </c>
      <c r="RA83" s="2">
        <v>2</v>
      </c>
      <c r="RB83" s="2">
        <v>2</v>
      </c>
      <c r="RE83" s="2">
        <v>2</v>
      </c>
      <c r="RI83" s="2">
        <v>2</v>
      </c>
      <c r="RJ83" s="2">
        <v>1</v>
      </c>
      <c r="RP83" s="2">
        <v>4</v>
      </c>
      <c r="RS83" s="2">
        <v>1</v>
      </c>
      <c r="RU83" s="2">
        <v>3</v>
      </c>
      <c r="RZ83" s="2">
        <v>1</v>
      </c>
      <c r="SA83" s="2">
        <v>99</v>
      </c>
      <c r="SD83" s="2">
        <v>2</v>
      </c>
      <c r="SG83" s="2">
        <v>99</v>
      </c>
      <c r="SJ83" s="2">
        <v>99</v>
      </c>
      <c r="SM83" s="2">
        <v>3</v>
      </c>
      <c r="SS83" s="7"/>
      <c r="ST83" s="2">
        <v>2</v>
      </c>
      <c r="SU83" s="2">
        <v>4</v>
      </c>
      <c r="SV83" s="2">
        <v>2</v>
      </c>
      <c r="SW83" s="2">
        <v>2</v>
      </c>
      <c r="SX83" s="2">
        <v>2</v>
      </c>
      <c r="SY83" s="2">
        <v>2</v>
      </c>
      <c r="SZ83" s="2">
        <v>2</v>
      </c>
      <c r="TA83" s="2">
        <v>0</v>
      </c>
      <c r="TB83" s="2">
        <v>100</v>
      </c>
      <c r="TC83" s="2">
        <v>0</v>
      </c>
      <c r="TD83" s="2">
        <v>0</v>
      </c>
      <c r="TE83" s="2">
        <v>0</v>
      </c>
      <c r="TF83" s="2">
        <v>0</v>
      </c>
      <c r="TG83" s="2">
        <v>0</v>
      </c>
      <c r="TH83" s="8"/>
      <c r="TN83" s="2" t="s">
        <v>65</v>
      </c>
      <c r="TO83" s="2">
        <v>1</v>
      </c>
      <c r="TP83" s="2">
        <v>0</v>
      </c>
      <c r="TQ83" s="5">
        <v>0</v>
      </c>
      <c r="TR83" s="2">
        <v>0</v>
      </c>
      <c r="TS83" s="5">
        <v>0</v>
      </c>
      <c r="TT83" s="2">
        <v>0</v>
      </c>
      <c r="TU83" s="5">
        <v>0</v>
      </c>
      <c r="TV83" s="2">
        <v>0</v>
      </c>
      <c r="TW83" s="5">
        <v>0</v>
      </c>
      <c r="TX83" s="2">
        <v>0</v>
      </c>
      <c r="TY83" s="5">
        <v>0</v>
      </c>
      <c r="TZ83" s="2">
        <v>0</v>
      </c>
      <c r="UA83" s="5">
        <v>0</v>
      </c>
      <c r="UB83" s="5">
        <v>0</v>
      </c>
      <c r="UC83" s="9">
        <v>0</v>
      </c>
      <c r="UD83" s="10" t="s">
        <v>2145</v>
      </c>
      <c r="UE83" s="10" t="s">
        <v>2312</v>
      </c>
      <c r="UF83" s="10" t="s">
        <v>2316</v>
      </c>
      <c r="UG83" s="11" t="s">
        <v>2314</v>
      </c>
      <c r="UH83" s="2" t="s">
        <v>2401</v>
      </c>
      <c r="UI83" s="2">
        <v>15028</v>
      </c>
      <c r="UJ83" s="2">
        <v>9496</v>
      </c>
      <c r="UO83" s="2">
        <v>4975</v>
      </c>
      <c r="UP83" s="2">
        <v>433</v>
      </c>
      <c r="UQ83" s="2">
        <v>17809</v>
      </c>
      <c r="UR83" s="2">
        <v>49262</v>
      </c>
      <c r="UT83" s="2">
        <v>17139</v>
      </c>
      <c r="UV83" s="2" t="s">
        <v>295</v>
      </c>
      <c r="UW83" s="2" t="s">
        <v>747</v>
      </c>
      <c r="UX83" s="3">
        <v>49689525</v>
      </c>
      <c r="UY83" s="3">
        <v>52477258</v>
      </c>
      <c r="UZ83" s="3">
        <f>IF(UH83="","",SUM(UI83:UU83))</f>
        <v>114142</v>
      </c>
      <c r="VA83" s="3">
        <f>IF(UH83="","",SUM(SN83:SR83))</f>
        <v>0</v>
      </c>
      <c r="VB83" s="3" t="str">
        <f>IF(UH83="","",IF(VA83=0,"",UZ83+VA83))</f>
        <v/>
      </c>
      <c r="VC83" s="21"/>
      <c r="VD83" s="2">
        <v>1</v>
      </c>
      <c r="VE83" s="2">
        <v>3</v>
      </c>
    </row>
    <row r="84" spans="1:577" x14ac:dyDescent="0.2">
      <c r="A84" s="2">
        <v>546</v>
      </c>
      <c r="B84" s="2" t="s">
        <v>2190</v>
      </c>
      <c r="C84" s="2" t="s">
        <v>2247</v>
      </c>
      <c r="D84" s="2" t="s">
        <v>854</v>
      </c>
      <c r="E84" s="2">
        <v>2</v>
      </c>
      <c r="F84" s="2">
        <v>71</v>
      </c>
      <c r="G84" s="2">
        <v>66</v>
      </c>
      <c r="H84" s="2">
        <v>137</v>
      </c>
      <c r="I84" s="2">
        <v>137</v>
      </c>
      <c r="J84" s="2">
        <v>137</v>
      </c>
      <c r="K84" s="2">
        <v>71</v>
      </c>
      <c r="L84" s="2">
        <v>66</v>
      </c>
      <c r="M84" s="2">
        <v>137</v>
      </c>
      <c r="N84" s="2">
        <v>1</v>
      </c>
      <c r="O84" s="2">
        <v>3</v>
      </c>
      <c r="P84" s="2">
        <v>3</v>
      </c>
      <c r="Q84" s="2">
        <v>1</v>
      </c>
      <c r="R84" s="2">
        <v>4</v>
      </c>
      <c r="S84" s="2">
        <v>1</v>
      </c>
      <c r="T84" s="2">
        <v>3</v>
      </c>
      <c r="U84" s="2">
        <v>0</v>
      </c>
      <c r="V84" s="2">
        <v>1</v>
      </c>
      <c r="W84" s="2">
        <v>3</v>
      </c>
      <c r="AE84" s="2">
        <v>4</v>
      </c>
      <c r="AF84" s="2">
        <v>2</v>
      </c>
      <c r="AG84" s="2">
        <v>1</v>
      </c>
      <c r="AH84" s="2">
        <v>1</v>
      </c>
      <c r="AJ84" s="2">
        <v>3</v>
      </c>
      <c r="AK84" s="2">
        <v>4</v>
      </c>
      <c r="AS84" s="2">
        <v>3</v>
      </c>
      <c r="AT84" s="2">
        <v>1</v>
      </c>
      <c r="AW84" s="2">
        <v>2</v>
      </c>
      <c r="AZ84" s="2">
        <v>1</v>
      </c>
      <c r="BA84" s="2">
        <v>1</v>
      </c>
      <c r="BB84" s="2">
        <v>1</v>
      </c>
      <c r="BC84" s="2">
        <v>1</v>
      </c>
      <c r="BD84" s="2">
        <v>1</v>
      </c>
      <c r="BE84" s="2">
        <v>2</v>
      </c>
      <c r="BF84" s="2">
        <v>1</v>
      </c>
      <c r="BG84" s="2">
        <v>2</v>
      </c>
      <c r="BH84" s="2">
        <v>2</v>
      </c>
      <c r="BI84" s="2">
        <v>5</v>
      </c>
      <c r="BJ84" s="2">
        <v>2</v>
      </c>
      <c r="BK84" s="2">
        <v>5</v>
      </c>
      <c r="BL84" s="2">
        <v>1</v>
      </c>
      <c r="BM84" s="2">
        <v>2</v>
      </c>
      <c r="BN84" s="2">
        <v>1</v>
      </c>
      <c r="BO84" s="2">
        <v>2</v>
      </c>
      <c r="BP84" s="2">
        <v>1</v>
      </c>
      <c r="BQ84" s="2">
        <v>2</v>
      </c>
      <c r="BR84" s="2">
        <v>2</v>
      </c>
      <c r="BS84" s="2">
        <v>5</v>
      </c>
      <c r="BT84" s="2">
        <v>2</v>
      </c>
      <c r="BU84" s="2">
        <v>5</v>
      </c>
      <c r="BV84" s="2">
        <v>1</v>
      </c>
      <c r="BW84" s="2">
        <v>2</v>
      </c>
      <c r="BX84" s="2">
        <v>1</v>
      </c>
      <c r="BY84" s="2">
        <v>2</v>
      </c>
      <c r="BZ84" s="2">
        <v>2</v>
      </c>
      <c r="CA84" s="2">
        <v>5</v>
      </c>
      <c r="CB84" s="2">
        <v>2</v>
      </c>
      <c r="CC84" s="2">
        <v>5</v>
      </c>
      <c r="CD84" s="2">
        <v>2</v>
      </c>
      <c r="CE84" s="2">
        <v>5</v>
      </c>
      <c r="CF84" s="2">
        <v>2</v>
      </c>
      <c r="CG84" s="2">
        <v>5</v>
      </c>
      <c r="CH84" s="2">
        <v>2</v>
      </c>
      <c r="CI84" s="2">
        <v>5</v>
      </c>
      <c r="CZ84" s="2">
        <v>1</v>
      </c>
      <c r="DA84" s="2">
        <v>2</v>
      </c>
      <c r="DB84" s="2">
        <v>1</v>
      </c>
      <c r="DC84" s="2">
        <v>2</v>
      </c>
      <c r="DD84" s="2">
        <v>1</v>
      </c>
      <c r="DE84" s="2">
        <v>1</v>
      </c>
      <c r="DF84" s="2">
        <v>1</v>
      </c>
      <c r="DG84" s="2">
        <v>2</v>
      </c>
      <c r="DL84" s="2">
        <v>2</v>
      </c>
      <c r="DM84" s="2">
        <v>1</v>
      </c>
      <c r="DN84" s="2">
        <v>1</v>
      </c>
      <c r="DO84" s="2">
        <v>2</v>
      </c>
      <c r="DP84" s="2">
        <v>1</v>
      </c>
      <c r="DQ84" s="2">
        <v>2</v>
      </c>
      <c r="DV84" s="2">
        <v>1</v>
      </c>
      <c r="DW84" s="2">
        <v>2</v>
      </c>
      <c r="DX84" s="2">
        <v>1</v>
      </c>
      <c r="DY84" s="2">
        <v>1</v>
      </c>
      <c r="EJ84" s="2" t="s">
        <v>855</v>
      </c>
      <c r="EK84" s="2">
        <v>20</v>
      </c>
      <c r="EL84" s="2">
        <v>13</v>
      </c>
      <c r="EM84" s="2">
        <v>9</v>
      </c>
      <c r="EQ84" s="2" t="s">
        <v>77</v>
      </c>
      <c r="ER84" s="2">
        <v>187</v>
      </c>
      <c r="ES84" s="2">
        <v>0</v>
      </c>
      <c r="ET84" s="2" t="s">
        <v>77</v>
      </c>
      <c r="EU84" s="2">
        <v>187</v>
      </c>
      <c r="EV84" s="2">
        <v>0</v>
      </c>
      <c r="EW84" s="2" t="s">
        <v>795</v>
      </c>
      <c r="EX84" s="2">
        <v>118</v>
      </c>
      <c r="EY84" s="2">
        <v>0</v>
      </c>
      <c r="EZ84" s="2" t="s">
        <v>796</v>
      </c>
      <c r="FA84" s="2">
        <v>118</v>
      </c>
      <c r="FB84" s="2">
        <v>0</v>
      </c>
      <c r="FE84" s="2">
        <v>0</v>
      </c>
      <c r="FH84" s="2">
        <v>0</v>
      </c>
      <c r="FI84" s="2" t="s">
        <v>797</v>
      </c>
      <c r="FJ84" s="2">
        <v>111</v>
      </c>
      <c r="FK84" s="2">
        <v>0</v>
      </c>
      <c r="FL84" s="2" t="s">
        <v>113</v>
      </c>
      <c r="FM84" s="2">
        <v>155</v>
      </c>
      <c r="FN84" s="2">
        <v>2000</v>
      </c>
      <c r="FO84" s="2" t="s">
        <v>696</v>
      </c>
      <c r="FP84" s="2">
        <v>191</v>
      </c>
      <c r="FQ84" s="2">
        <v>8700</v>
      </c>
      <c r="FT84" s="2">
        <v>0</v>
      </c>
      <c r="FW84" s="2">
        <v>0</v>
      </c>
      <c r="FX84" s="2" t="s">
        <v>698</v>
      </c>
      <c r="FY84" s="2">
        <v>71</v>
      </c>
      <c r="FZ84" s="2">
        <v>500</v>
      </c>
      <c r="GC84" s="2">
        <v>0</v>
      </c>
      <c r="GF84" s="2">
        <v>2</v>
      </c>
      <c r="GG84" s="2">
        <v>5</v>
      </c>
      <c r="GH84" s="2">
        <v>1</v>
      </c>
      <c r="GI84" s="2">
        <v>1</v>
      </c>
      <c r="GJ84" s="2">
        <v>1</v>
      </c>
      <c r="GK84" s="2">
        <v>1</v>
      </c>
      <c r="GL84" s="2">
        <v>1</v>
      </c>
      <c r="GM84" s="2">
        <v>1</v>
      </c>
      <c r="GN84" s="2">
        <v>2</v>
      </c>
      <c r="GO84" s="2">
        <v>5</v>
      </c>
      <c r="GT84" s="2">
        <v>1</v>
      </c>
      <c r="GU84" s="2">
        <v>2</v>
      </c>
      <c r="GV84" s="2">
        <v>1</v>
      </c>
      <c r="GW84" s="2">
        <v>2</v>
      </c>
      <c r="GX84" s="2">
        <v>1</v>
      </c>
      <c r="GY84" s="2">
        <v>2</v>
      </c>
      <c r="HJ84" s="3"/>
      <c r="HK84" s="2" t="s">
        <v>856</v>
      </c>
      <c r="HL84" s="2">
        <v>31</v>
      </c>
      <c r="HN84" s="3">
        <v>9000</v>
      </c>
      <c r="HO84" s="2" t="s">
        <v>856</v>
      </c>
      <c r="HP84" s="2">
        <v>31</v>
      </c>
      <c r="HR84" s="2">
        <v>9000</v>
      </c>
      <c r="HS84" s="2" t="s">
        <v>84</v>
      </c>
      <c r="HT84" s="2">
        <v>97</v>
      </c>
      <c r="HV84" s="2">
        <v>0</v>
      </c>
      <c r="ID84" s="2">
        <v>1</v>
      </c>
      <c r="IE84" s="2">
        <v>1</v>
      </c>
      <c r="IF84" s="2">
        <v>2</v>
      </c>
      <c r="IG84" s="2">
        <v>2</v>
      </c>
      <c r="JF84" s="2">
        <v>1</v>
      </c>
      <c r="KD84" s="2">
        <v>2</v>
      </c>
      <c r="KJ84" s="2">
        <v>4</v>
      </c>
      <c r="KK84" s="4">
        <v>2.6</v>
      </c>
      <c r="KL84" s="2">
        <v>32</v>
      </c>
      <c r="KM84" s="2">
        <v>14</v>
      </c>
      <c r="KO84" s="5"/>
      <c r="KS84" s="6"/>
      <c r="LH84" s="2">
        <v>5</v>
      </c>
      <c r="LI84" s="2">
        <v>5</v>
      </c>
      <c r="LJ84" s="2">
        <v>1</v>
      </c>
      <c r="LK84" s="2">
        <v>2</v>
      </c>
      <c r="LL84" s="2">
        <v>3</v>
      </c>
      <c r="LN84" s="2">
        <v>2</v>
      </c>
      <c r="LO84" s="2">
        <v>2</v>
      </c>
      <c r="LP84" s="2">
        <v>2</v>
      </c>
      <c r="LQ84" s="2">
        <v>2</v>
      </c>
      <c r="LR84" s="2">
        <v>2</v>
      </c>
      <c r="LX84" s="2">
        <v>2</v>
      </c>
      <c r="LY84" s="2">
        <v>1</v>
      </c>
      <c r="MK84" s="2">
        <v>1</v>
      </c>
      <c r="ML84" s="2">
        <v>1</v>
      </c>
      <c r="MM84" s="2">
        <v>2</v>
      </c>
      <c r="MN84" s="2">
        <v>3</v>
      </c>
      <c r="MO84" s="2">
        <v>4</v>
      </c>
      <c r="MQ84" s="2">
        <v>1</v>
      </c>
      <c r="MR84" s="2">
        <v>2</v>
      </c>
      <c r="MS84" s="2">
        <v>1</v>
      </c>
      <c r="MT84" s="2">
        <v>2</v>
      </c>
      <c r="MU84" s="2">
        <v>3</v>
      </c>
      <c r="MV84" s="2">
        <v>98</v>
      </c>
      <c r="MW84" s="2" t="s">
        <v>306</v>
      </c>
      <c r="MX84" s="2">
        <v>12</v>
      </c>
      <c r="NA84" s="2">
        <v>2</v>
      </c>
      <c r="NE84" s="2">
        <v>1</v>
      </c>
      <c r="NF84" s="2">
        <v>2</v>
      </c>
      <c r="NG84" s="2">
        <v>2</v>
      </c>
      <c r="NH84" s="2">
        <v>6</v>
      </c>
      <c r="NI84" s="2">
        <v>6</v>
      </c>
      <c r="NJ84" s="2">
        <v>6</v>
      </c>
      <c r="NK84" s="2">
        <v>6</v>
      </c>
      <c r="NO84" s="2">
        <v>1</v>
      </c>
      <c r="NP84" s="2">
        <v>1</v>
      </c>
      <c r="NQ84" s="2">
        <v>2</v>
      </c>
      <c r="NR84" s="2">
        <v>2</v>
      </c>
      <c r="NS84" s="2">
        <v>2</v>
      </c>
      <c r="NT84" s="2">
        <v>2</v>
      </c>
      <c r="NV84" s="2">
        <v>2</v>
      </c>
      <c r="NW84" s="2">
        <v>152</v>
      </c>
      <c r="NX84" s="2">
        <v>2</v>
      </c>
      <c r="NY84" s="2">
        <v>969</v>
      </c>
      <c r="OJ84" s="2">
        <v>1</v>
      </c>
      <c r="OK84" s="2">
        <v>1</v>
      </c>
      <c r="OL84" s="2">
        <v>1</v>
      </c>
      <c r="OM84" s="2">
        <v>1</v>
      </c>
      <c r="ON84" s="2">
        <v>1</v>
      </c>
      <c r="OO84" s="2">
        <v>1</v>
      </c>
      <c r="OP84" s="2">
        <v>98</v>
      </c>
      <c r="OQ84" s="2" t="s">
        <v>857</v>
      </c>
      <c r="OR84" s="2">
        <v>1</v>
      </c>
      <c r="OS84" s="2">
        <v>2</v>
      </c>
      <c r="OT84" s="2">
        <v>1</v>
      </c>
      <c r="OU84" s="2">
        <v>1</v>
      </c>
      <c r="OV84" s="2">
        <v>2</v>
      </c>
      <c r="OW84" s="2">
        <v>1</v>
      </c>
      <c r="OX84" s="2">
        <v>1</v>
      </c>
      <c r="OY84" s="2">
        <v>1</v>
      </c>
      <c r="OZ84" s="2">
        <v>2</v>
      </c>
      <c r="PA84" s="2">
        <v>2</v>
      </c>
      <c r="PB84" s="2">
        <v>2</v>
      </c>
      <c r="PC84" s="2" t="s">
        <v>437</v>
      </c>
      <c r="PJ84" s="2">
        <v>1</v>
      </c>
      <c r="PK84" s="2">
        <v>3</v>
      </c>
      <c r="PL84" s="2">
        <v>3</v>
      </c>
      <c r="PM84" s="2">
        <v>1</v>
      </c>
      <c r="PO84" s="2">
        <v>1</v>
      </c>
      <c r="PR84" s="2">
        <v>1</v>
      </c>
      <c r="PS84" s="2">
        <v>2</v>
      </c>
      <c r="PT84" s="2">
        <v>3</v>
      </c>
      <c r="PU84" s="2">
        <v>4</v>
      </c>
      <c r="PV84" s="2">
        <v>1</v>
      </c>
      <c r="PW84" s="2">
        <v>1</v>
      </c>
      <c r="PX84" s="2">
        <v>1</v>
      </c>
      <c r="PY84" s="2">
        <v>1</v>
      </c>
      <c r="PZ84" s="2">
        <v>1</v>
      </c>
      <c r="QA84" s="2">
        <v>1</v>
      </c>
      <c r="QB84" s="2">
        <v>1</v>
      </c>
      <c r="QC84" s="2">
        <v>1</v>
      </c>
      <c r="QD84" s="2">
        <v>1</v>
      </c>
      <c r="QE84" s="2">
        <v>1</v>
      </c>
      <c r="QF84" s="2">
        <v>2</v>
      </c>
      <c r="QG84" s="2">
        <v>2</v>
      </c>
      <c r="QH84" s="2">
        <v>4</v>
      </c>
      <c r="QI84" s="2">
        <v>4</v>
      </c>
      <c r="QL84" s="2">
        <v>1</v>
      </c>
      <c r="QM84" s="2">
        <v>1</v>
      </c>
      <c r="QN84" s="2">
        <v>1</v>
      </c>
      <c r="QO84" s="2">
        <v>1</v>
      </c>
      <c r="QP84" s="2">
        <v>1</v>
      </c>
      <c r="QQ84" s="2">
        <v>1</v>
      </c>
      <c r="QR84" s="2">
        <v>1</v>
      </c>
      <c r="QS84" s="2">
        <v>1</v>
      </c>
      <c r="QT84" s="2">
        <v>1</v>
      </c>
      <c r="QU84" s="2">
        <v>1</v>
      </c>
      <c r="QV84" s="2">
        <v>9</v>
      </c>
      <c r="QW84" s="2">
        <v>6</v>
      </c>
      <c r="QX84" s="2">
        <v>13</v>
      </c>
      <c r="QY84" s="2">
        <v>1</v>
      </c>
      <c r="QZ84" s="2">
        <v>1</v>
      </c>
      <c r="RA84" s="2">
        <v>2</v>
      </c>
      <c r="RB84" s="2">
        <v>2</v>
      </c>
      <c r="RE84" s="2">
        <v>2</v>
      </c>
      <c r="RI84" s="2">
        <v>1</v>
      </c>
      <c r="RJ84" s="2">
        <v>1</v>
      </c>
      <c r="RP84" s="2">
        <v>4</v>
      </c>
      <c r="RS84" s="2">
        <v>1</v>
      </c>
      <c r="RZ84" s="2">
        <v>1</v>
      </c>
      <c r="SA84" s="2">
        <v>1</v>
      </c>
      <c r="SB84" s="2">
        <v>2</v>
      </c>
      <c r="SC84" s="2">
        <v>3</v>
      </c>
      <c r="SD84" s="2">
        <v>99</v>
      </c>
      <c r="SG84" s="2">
        <v>99</v>
      </c>
      <c r="SJ84" s="2">
        <v>99</v>
      </c>
      <c r="SM84" s="2">
        <v>1</v>
      </c>
      <c r="SN84" s="2">
        <v>79646</v>
      </c>
      <c r="SO84" s="2">
        <v>0</v>
      </c>
      <c r="SP84" s="2">
        <v>2000</v>
      </c>
      <c r="SQ84" s="2">
        <v>0</v>
      </c>
      <c r="SR84" s="2">
        <v>0</v>
      </c>
      <c r="SS84" s="7">
        <v>0</v>
      </c>
      <c r="ST84" s="2">
        <v>4</v>
      </c>
      <c r="SU84" s="2">
        <v>4</v>
      </c>
      <c r="SV84" s="2">
        <v>6</v>
      </c>
      <c r="SW84" s="2">
        <v>4</v>
      </c>
      <c r="SX84" s="2">
        <v>5</v>
      </c>
      <c r="SY84" s="2">
        <v>6</v>
      </c>
      <c r="SZ84" s="2">
        <v>5</v>
      </c>
      <c r="TA84" s="2">
        <v>23</v>
      </c>
      <c r="TB84" s="2">
        <v>18</v>
      </c>
      <c r="TC84" s="2">
        <v>0</v>
      </c>
      <c r="TD84" s="2">
        <v>10</v>
      </c>
      <c r="TE84" s="2">
        <v>28</v>
      </c>
      <c r="TF84" s="2">
        <v>6</v>
      </c>
      <c r="TG84" s="2">
        <v>15</v>
      </c>
      <c r="TH84" s="8"/>
      <c r="TN84" s="2" t="s">
        <v>65</v>
      </c>
      <c r="TO84" s="2">
        <v>1</v>
      </c>
      <c r="TP84" s="2">
        <v>1</v>
      </c>
      <c r="TQ84" s="5">
        <v>1</v>
      </c>
      <c r="TR84" s="2">
        <v>0</v>
      </c>
      <c r="TS84" s="5">
        <v>0</v>
      </c>
      <c r="TT84" s="2">
        <v>0</v>
      </c>
      <c r="TU84" s="5">
        <v>0</v>
      </c>
      <c r="TV84" s="2">
        <v>0</v>
      </c>
      <c r="TW84" s="5">
        <v>0</v>
      </c>
      <c r="TX84" s="2">
        <v>0</v>
      </c>
      <c r="TY84" s="5">
        <v>0</v>
      </c>
      <c r="TZ84" s="2">
        <v>0</v>
      </c>
      <c r="UA84" s="5">
        <v>0</v>
      </c>
      <c r="UB84" s="5">
        <v>1</v>
      </c>
      <c r="UC84" s="9">
        <v>6.2240663900414942E-3</v>
      </c>
      <c r="UD84" s="10" t="s">
        <v>2323</v>
      </c>
      <c r="UE84" s="10" t="s">
        <v>2139</v>
      </c>
      <c r="UF84" s="10" t="s">
        <v>2313</v>
      </c>
      <c r="UG84" s="11" t="s">
        <v>2314</v>
      </c>
      <c r="UH84" s="2" t="s">
        <v>2402</v>
      </c>
      <c r="UI84" s="2">
        <v>7758</v>
      </c>
      <c r="UJ84" s="2">
        <v>31132</v>
      </c>
      <c r="UK84" s="2">
        <v>16617</v>
      </c>
      <c r="UN84" s="2">
        <v>18662</v>
      </c>
      <c r="UO84" s="2">
        <v>16158</v>
      </c>
      <c r="UQ84" s="2">
        <v>18511</v>
      </c>
      <c r="UR84" s="2">
        <v>46014</v>
      </c>
      <c r="UT84" s="2">
        <v>55740</v>
      </c>
      <c r="UV84" s="2" t="s">
        <v>2190</v>
      </c>
      <c r="UW84" s="2" t="s">
        <v>2247</v>
      </c>
      <c r="UX84" s="3">
        <v>58140032</v>
      </c>
      <c r="UY84" s="3">
        <v>66434020</v>
      </c>
      <c r="UZ84" s="3">
        <f>IF(UH84="","",SUM(UI84:UU84))</f>
        <v>210592</v>
      </c>
      <c r="VA84" s="3">
        <f>IF(UH84="","",SUM(SN84:SR84))</f>
        <v>81646</v>
      </c>
      <c r="VB84" s="3">
        <f>IF(UH84="","",IF(VA84=0,"",UZ84+VA84))</f>
        <v>292238</v>
      </c>
      <c r="VC84" s="21">
        <f>+(VB84/UY84)*100</f>
        <v>0.43989209143146835</v>
      </c>
      <c r="VD84" s="2">
        <v>2</v>
      </c>
      <c r="VE84" s="2">
        <v>4</v>
      </c>
    </row>
    <row r="85" spans="1:577" x14ac:dyDescent="0.2">
      <c r="A85" s="2">
        <v>553</v>
      </c>
      <c r="B85" s="2" t="s">
        <v>2185</v>
      </c>
      <c r="C85" s="2" t="s">
        <v>858</v>
      </c>
      <c r="D85" s="2" t="s">
        <v>858</v>
      </c>
      <c r="E85" s="2">
        <v>3</v>
      </c>
      <c r="F85" s="2">
        <v>15339</v>
      </c>
      <c r="G85" s="2">
        <v>1184</v>
      </c>
      <c r="H85" s="2">
        <v>16523</v>
      </c>
      <c r="I85" s="2">
        <v>5008</v>
      </c>
      <c r="J85" s="2">
        <v>5008</v>
      </c>
      <c r="K85" s="2">
        <v>15339</v>
      </c>
      <c r="L85" s="2">
        <v>1184</v>
      </c>
      <c r="M85" s="2">
        <v>16523</v>
      </c>
      <c r="N85" s="2">
        <v>8</v>
      </c>
      <c r="O85" s="2">
        <v>46</v>
      </c>
      <c r="P85" s="2">
        <v>54</v>
      </c>
      <c r="Q85" s="2">
        <v>0</v>
      </c>
      <c r="R85" s="2">
        <v>54</v>
      </c>
      <c r="S85" s="2">
        <v>14</v>
      </c>
      <c r="T85" s="2">
        <v>39</v>
      </c>
      <c r="U85" s="2">
        <v>1</v>
      </c>
      <c r="V85" s="2">
        <v>1</v>
      </c>
      <c r="W85" s="2">
        <v>2</v>
      </c>
      <c r="X85" s="2">
        <v>3</v>
      </c>
      <c r="Z85" s="2">
        <v>98</v>
      </c>
      <c r="AA85" s="2" t="s">
        <v>859</v>
      </c>
      <c r="AB85" s="2">
        <v>14</v>
      </c>
      <c r="AE85" s="2">
        <v>3</v>
      </c>
      <c r="AF85" s="2">
        <v>3</v>
      </c>
      <c r="AG85" s="2">
        <v>2</v>
      </c>
      <c r="AH85" s="2">
        <v>1</v>
      </c>
      <c r="AI85" s="2">
        <v>2</v>
      </c>
      <c r="AJ85" s="2">
        <v>1</v>
      </c>
      <c r="AK85" s="2">
        <v>2</v>
      </c>
      <c r="AL85" s="2">
        <v>3</v>
      </c>
      <c r="AM85" s="2">
        <v>4</v>
      </c>
      <c r="AN85" s="2">
        <v>5</v>
      </c>
      <c r="AS85" s="2">
        <v>4</v>
      </c>
      <c r="AT85" s="2">
        <v>1</v>
      </c>
      <c r="AW85" s="2">
        <v>2</v>
      </c>
      <c r="AZ85" s="2">
        <v>1</v>
      </c>
      <c r="BA85" s="2">
        <v>2</v>
      </c>
      <c r="BB85" s="2">
        <v>1</v>
      </c>
      <c r="BC85" s="2">
        <v>2</v>
      </c>
      <c r="BD85" s="2">
        <v>1</v>
      </c>
      <c r="BE85" s="2">
        <v>2</v>
      </c>
      <c r="BF85" s="2">
        <v>1</v>
      </c>
      <c r="BG85" s="2">
        <v>2</v>
      </c>
      <c r="BH85" s="2">
        <v>1</v>
      </c>
      <c r="BI85" s="2">
        <v>2</v>
      </c>
      <c r="BJ85" s="2">
        <v>1</v>
      </c>
      <c r="BK85" s="2">
        <v>1</v>
      </c>
      <c r="BL85" s="2">
        <v>1</v>
      </c>
      <c r="BM85" s="2">
        <v>2</v>
      </c>
      <c r="BN85" s="2">
        <v>1</v>
      </c>
      <c r="BO85" s="2">
        <v>1</v>
      </c>
      <c r="BP85" s="2">
        <v>1</v>
      </c>
      <c r="BQ85" s="2">
        <v>2</v>
      </c>
      <c r="BR85" s="2">
        <v>1</v>
      </c>
      <c r="BS85" s="2">
        <v>2</v>
      </c>
      <c r="BT85" s="2">
        <v>1</v>
      </c>
      <c r="BU85" s="2">
        <v>1</v>
      </c>
      <c r="BV85" s="2">
        <v>1</v>
      </c>
      <c r="BW85" s="2">
        <v>2</v>
      </c>
      <c r="BX85" s="2">
        <v>2</v>
      </c>
      <c r="BY85" s="2">
        <v>5</v>
      </c>
      <c r="BZ85" s="2">
        <v>2</v>
      </c>
      <c r="CA85" s="2">
        <v>5</v>
      </c>
      <c r="CB85" s="2">
        <v>2</v>
      </c>
      <c r="CC85" s="2">
        <v>5</v>
      </c>
      <c r="CD85" s="2">
        <v>2</v>
      </c>
      <c r="CE85" s="2">
        <v>5</v>
      </c>
      <c r="CF85" s="2">
        <v>2</v>
      </c>
      <c r="CG85" s="2">
        <v>5</v>
      </c>
      <c r="CH85" s="2">
        <v>2</v>
      </c>
      <c r="CI85" s="2">
        <v>5</v>
      </c>
      <c r="CT85" s="2">
        <v>3</v>
      </c>
      <c r="CZ85" s="2">
        <v>1</v>
      </c>
      <c r="DA85" s="2">
        <v>1</v>
      </c>
      <c r="DB85" s="2">
        <v>1</v>
      </c>
      <c r="DC85" s="2">
        <v>1</v>
      </c>
      <c r="DD85" s="2">
        <v>1</v>
      </c>
      <c r="DE85" s="2">
        <v>1</v>
      </c>
      <c r="DF85" s="2">
        <v>1</v>
      </c>
      <c r="DG85" s="2">
        <v>1</v>
      </c>
      <c r="DH85" s="2">
        <v>1</v>
      </c>
      <c r="DI85" s="2">
        <v>1</v>
      </c>
      <c r="DJ85" s="2">
        <v>1</v>
      </c>
      <c r="DK85" s="2">
        <v>2</v>
      </c>
      <c r="DL85" s="2">
        <v>1</v>
      </c>
      <c r="DM85" s="2">
        <v>1</v>
      </c>
      <c r="DN85" s="2">
        <v>1</v>
      </c>
      <c r="DO85" s="2">
        <v>2</v>
      </c>
      <c r="DP85" s="2">
        <v>1</v>
      </c>
      <c r="DQ85" s="2">
        <v>1</v>
      </c>
      <c r="DR85" s="2">
        <v>1</v>
      </c>
      <c r="DS85" s="2">
        <v>1</v>
      </c>
      <c r="DT85" s="2">
        <v>1</v>
      </c>
      <c r="DU85" s="2">
        <v>2</v>
      </c>
      <c r="DV85" s="2">
        <v>2</v>
      </c>
      <c r="DW85" s="2">
        <v>2</v>
      </c>
      <c r="EJ85" s="2" t="s">
        <v>860</v>
      </c>
      <c r="EK85" s="2">
        <v>1</v>
      </c>
      <c r="EL85" s="2">
        <v>13</v>
      </c>
      <c r="EM85" s="2">
        <v>20</v>
      </c>
      <c r="EQ85" s="2" t="s">
        <v>861</v>
      </c>
      <c r="ER85" s="2">
        <v>183</v>
      </c>
      <c r="ES85" s="2">
        <v>0</v>
      </c>
      <c r="ET85" s="2" t="s">
        <v>862</v>
      </c>
      <c r="EU85" s="2">
        <v>170</v>
      </c>
      <c r="EV85" s="2">
        <v>0</v>
      </c>
      <c r="EW85" s="2" t="s">
        <v>863</v>
      </c>
      <c r="EX85" s="2">
        <v>63</v>
      </c>
      <c r="EY85" s="2">
        <v>0</v>
      </c>
      <c r="EZ85" s="2" t="s">
        <v>864</v>
      </c>
      <c r="FA85" s="2">
        <v>118</v>
      </c>
      <c r="FB85" s="2">
        <v>0</v>
      </c>
      <c r="FC85" s="2" t="s">
        <v>865</v>
      </c>
      <c r="FD85" s="2">
        <v>2</v>
      </c>
      <c r="FE85" s="2">
        <v>0</v>
      </c>
      <c r="FF85" s="2" t="s">
        <v>355</v>
      </c>
      <c r="FG85" s="2">
        <v>169</v>
      </c>
      <c r="FH85" s="2">
        <v>19899</v>
      </c>
      <c r="FI85" s="2" t="s">
        <v>862</v>
      </c>
      <c r="FJ85" s="2">
        <v>170</v>
      </c>
      <c r="FK85" s="2">
        <v>0</v>
      </c>
      <c r="FL85" s="2" t="s">
        <v>866</v>
      </c>
      <c r="FM85" s="2">
        <v>16</v>
      </c>
      <c r="FN85" s="2">
        <v>0</v>
      </c>
      <c r="FO85" s="2" t="s">
        <v>862</v>
      </c>
      <c r="FP85" s="2">
        <v>170</v>
      </c>
      <c r="FQ85" s="2">
        <v>0</v>
      </c>
      <c r="FR85" s="2" t="s">
        <v>867</v>
      </c>
      <c r="FS85" s="2">
        <v>188</v>
      </c>
      <c r="FT85" s="2">
        <v>0</v>
      </c>
      <c r="FU85" s="2" t="s">
        <v>868</v>
      </c>
      <c r="FV85" s="2">
        <v>152</v>
      </c>
      <c r="FW85" s="2">
        <v>10236</v>
      </c>
      <c r="FX85" s="2" t="s">
        <v>869</v>
      </c>
      <c r="FY85" s="2">
        <v>196</v>
      </c>
      <c r="FZ85" s="2">
        <v>0</v>
      </c>
      <c r="GC85" s="2">
        <v>0</v>
      </c>
      <c r="GF85" s="2">
        <v>2</v>
      </c>
      <c r="GG85" s="2">
        <v>5</v>
      </c>
      <c r="GH85" s="2">
        <v>1</v>
      </c>
      <c r="GI85" s="2">
        <v>1</v>
      </c>
      <c r="GJ85" s="2">
        <v>1</v>
      </c>
      <c r="GK85" s="2">
        <v>1</v>
      </c>
      <c r="GL85" s="2">
        <v>2</v>
      </c>
      <c r="GM85" s="2">
        <v>5</v>
      </c>
      <c r="GN85" s="2">
        <v>2</v>
      </c>
      <c r="GO85" s="2">
        <v>5</v>
      </c>
      <c r="GT85" s="2">
        <v>1</v>
      </c>
      <c r="GU85" s="2">
        <v>2</v>
      </c>
      <c r="GV85" s="2">
        <v>1</v>
      </c>
      <c r="GW85" s="2">
        <v>2</v>
      </c>
      <c r="HJ85" s="3"/>
      <c r="HK85" s="2" t="s">
        <v>282</v>
      </c>
      <c r="HL85" s="2">
        <v>31</v>
      </c>
      <c r="HN85" s="3">
        <v>0</v>
      </c>
      <c r="HO85" s="2" t="s">
        <v>282</v>
      </c>
      <c r="HP85" s="2">
        <v>31</v>
      </c>
      <c r="HR85" s="2">
        <v>16281</v>
      </c>
      <c r="ID85" s="2">
        <v>1</v>
      </c>
      <c r="IE85" s="2">
        <v>3</v>
      </c>
      <c r="IF85" s="2">
        <v>2</v>
      </c>
      <c r="IG85" s="2">
        <v>2</v>
      </c>
      <c r="IH85" s="2">
        <v>1</v>
      </c>
      <c r="II85" s="2">
        <v>2</v>
      </c>
      <c r="IJ85" s="2">
        <v>1</v>
      </c>
      <c r="IK85" s="2">
        <v>2</v>
      </c>
      <c r="JF85" s="2">
        <v>1</v>
      </c>
      <c r="JG85" s="2">
        <v>2</v>
      </c>
      <c r="JH85" s="2">
        <v>2</v>
      </c>
      <c r="JO85" s="2" t="s">
        <v>870</v>
      </c>
      <c r="JP85" s="2">
        <v>18</v>
      </c>
      <c r="JQ85" s="2">
        <v>46245</v>
      </c>
      <c r="JR85" s="2" t="s">
        <v>183</v>
      </c>
      <c r="JS85" s="2">
        <v>7</v>
      </c>
      <c r="JT85" s="2">
        <v>0</v>
      </c>
      <c r="KD85" s="2">
        <v>1</v>
      </c>
      <c r="KE85" s="2">
        <v>3</v>
      </c>
      <c r="KF85" s="2">
        <v>3</v>
      </c>
      <c r="KK85" s="4"/>
      <c r="KO85" s="5"/>
      <c r="KS85" s="6"/>
      <c r="LH85" s="2">
        <v>10</v>
      </c>
      <c r="LI85" s="2">
        <v>9999</v>
      </c>
      <c r="LJ85" s="2">
        <v>1</v>
      </c>
      <c r="LK85" s="2">
        <v>2</v>
      </c>
      <c r="LL85" s="2">
        <v>3</v>
      </c>
      <c r="LN85" s="2">
        <v>1</v>
      </c>
      <c r="LO85" s="2">
        <v>2</v>
      </c>
      <c r="LP85" s="2">
        <v>2</v>
      </c>
      <c r="LQ85" s="2">
        <v>2</v>
      </c>
      <c r="LR85" s="2">
        <v>1</v>
      </c>
      <c r="LS85" s="2">
        <v>1</v>
      </c>
      <c r="LT85" s="2">
        <v>2</v>
      </c>
      <c r="LX85" s="2">
        <v>1</v>
      </c>
      <c r="LY85" s="2">
        <v>2</v>
      </c>
      <c r="LZ85" s="2">
        <v>3</v>
      </c>
      <c r="MC85" s="2">
        <v>1</v>
      </c>
      <c r="MK85" s="2">
        <v>1</v>
      </c>
      <c r="ML85" s="2">
        <v>1</v>
      </c>
      <c r="MM85" s="2">
        <v>2</v>
      </c>
      <c r="MN85" s="2">
        <v>3</v>
      </c>
      <c r="MQ85" s="2">
        <v>1</v>
      </c>
      <c r="MR85" s="2">
        <v>2</v>
      </c>
      <c r="MS85" s="2">
        <v>1</v>
      </c>
      <c r="MT85" s="2">
        <v>2</v>
      </c>
      <c r="MU85" s="2">
        <v>3</v>
      </c>
      <c r="NA85" s="2">
        <v>1</v>
      </c>
      <c r="NB85" s="2">
        <v>2</v>
      </c>
      <c r="NC85" s="2">
        <v>3</v>
      </c>
      <c r="NE85" s="2">
        <v>3</v>
      </c>
      <c r="NF85" s="2">
        <v>6</v>
      </c>
      <c r="NG85" s="2">
        <v>6</v>
      </c>
      <c r="NH85" s="2">
        <v>6</v>
      </c>
      <c r="NI85" s="2">
        <v>6</v>
      </c>
      <c r="NJ85" s="2">
        <v>6</v>
      </c>
      <c r="NK85" s="2">
        <v>6</v>
      </c>
      <c r="NO85" s="2">
        <v>2</v>
      </c>
      <c r="NP85" s="2">
        <v>2</v>
      </c>
      <c r="NQ85" s="2">
        <v>2</v>
      </c>
      <c r="NR85" s="2">
        <v>2</v>
      </c>
      <c r="NS85" s="2">
        <v>2</v>
      </c>
      <c r="NT85" s="2">
        <v>2</v>
      </c>
      <c r="OJ85" s="2">
        <v>1</v>
      </c>
      <c r="OK85" s="2">
        <v>1</v>
      </c>
      <c r="OL85" s="2">
        <v>1</v>
      </c>
      <c r="OM85" s="2">
        <v>1</v>
      </c>
      <c r="ON85" s="2">
        <v>1</v>
      </c>
      <c r="OO85" s="2">
        <v>1</v>
      </c>
      <c r="OP85" s="2">
        <v>1</v>
      </c>
      <c r="OS85" s="2">
        <v>2</v>
      </c>
      <c r="OT85" s="2">
        <v>1</v>
      </c>
      <c r="OU85" s="2">
        <v>1</v>
      </c>
      <c r="OV85" s="2">
        <v>2</v>
      </c>
      <c r="OW85" s="2">
        <v>1</v>
      </c>
      <c r="OX85" s="2">
        <v>1</v>
      </c>
      <c r="OY85" s="2">
        <v>1</v>
      </c>
      <c r="OZ85" s="2">
        <v>1</v>
      </c>
      <c r="PA85" s="2">
        <v>1</v>
      </c>
      <c r="PB85" s="2">
        <v>1</v>
      </c>
      <c r="PC85" s="2" t="s">
        <v>871</v>
      </c>
      <c r="PD85" s="2">
        <v>12</v>
      </c>
      <c r="PE85" s="2">
        <v>19</v>
      </c>
      <c r="PF85" s="2">
        <v>17</v>
      </c>
      <c r="PJ85" s="2">
        <v>2</v>
      </c>
      <c r="PR85" s="2">
        <v>99</v>
      </c>
      <c r="PV85" s="2">
        <v>1</v>
      </c>
      <c r="PW85" s="2">
        <v>1</v>
      </c>
      <c r="PX85" s="2">
        <v>2</v>
      </c>
      <c r="PY85" s="2">
        <v>1</v>
      </c>
      <c r="PZ85" s="2">
        <v>1</v>
      </c>
      <c r="QA85" s="2">
        <v>1</v>
      </c>
      <c r="QB85" s="2">
        <v>1</v>
      </c>
      <c r="QC85" s="2">
        <v>1</v>
      </c>
      <c r="QD85" s="2">
        <v>1</v>
      </c>
      <c r="QE85" s="2">
        <v>1</v>
      </c>
      <c r="QF85" s="2">
        <v>2</v>
      </c>
      <c r="QG85" s="2">
        <v>2</v>
      </c>
      <c r="QH85" s="2">
        <v>4</v>
      </c>
      <c r="QI85" s="2">
        <v>4</v>
      </c>
      <c r="QL85" s="2">
        <v>2</v>
      </c>
      <c r="QM85" s="2">
        <v>1</v>
      </c>
      <c r="QN85" s="2">
        <v>2</v>
      </c>
      <c r="QO85" s="2">
        <v>2</v>
      </c>
      <c r="QP85" s="2">
        <v>1</v>
      </c>
      <c r="QQ85" s="2">
        <v>2</v>
      </c>
      <c r="QR85" s="2">
        <v>2</v>
      </c>
      <c r="QS85" s="2">
        <v>2</v>
      </c>
      <c r="QT85" s="2">
        <v>1</v>
      </c>
      <c r="QU85" s="2">
        <v>2</v>
      </c>
      <c r="QV85" s="2">
        <v>3</v>
      </c>
      <c r="QW85" s="2">
        <v>4</v>
      </c>
      <c r="QX85" s="2">
        <v>2</v>
      </c>
      <c r="QY85" s="2">
        <v>1</v>
      </c>
      <c r="QZ85" s="2">
        <v>1</v>
      </c>
      <c r="RA85" s="2">
        <v>1</v>
      </c>
      <c r="RB85" s="2">
        <v>2</v>
      </c>
      <c r="RC85" s="2">
        <v>5</v>
      </c>
      <c r="RD85" s="2">
        <v>6</v>
      </c>
      <c r="RE85" s="2">
        <v>2</v>
      </c>
      <c r="RI85" s="2">
        <v>1</v>
      </c>
      <c r="RJ85" s="2">
        <v>1</v>
      </c>
      <c r="RP85" s="2">
        <v>4</v>
      </c>
      <c r="RS85" s="2">
        <v>4</v>
      </c>
      <c r="RZ85" s="2">
        <v>1</v>
      </c>
      <c r="SA85" s="2">
        <v>1</v>
      </c>
      <c r="SB85" s="2">
        <v>2</v>
      </c>
      <c r="SD85" s="2">
        <v>99</v>
      </c>
      <c r="SG85" s="2">
        <v>99</v>
      </c>
      <c r="SJ85" s="2">
        <v>99</v>
      </c>
      <c r="SM85" s="2">
        <v>1</v>
      </c>
      <c r="SN85" s="2">
        <v>850000</v>
      </c>
      <c r="SO85" s="2">
        <v>0</v>
      </c>
      <c r="SP85" s="2">
        <v>0</v>
      </c>
      <c r="SQ85" s="2">
        <v>0</v>
      </c>
      <c r="SR85" s="2">
        <v>0</v>
      </c>
      <c r="SS85" s="7">
        <v>0</v>
      </c>
      <c r="ST85" s="2">
        <v>3</v>
      </c>
      <c r="SU85" s="2">
        <v>4</v>
      </c>
      <c r="SV85" s="2">
        <v>3</v>
      </c>
      <c r="SW85" s="2">
        <v>2</v>
      </c>
      <c r="SX85" s="2">
        <v>1</v>
      </c>
      <c r="SY85" s="2">
        <v>5</v>
      </c>
      <c r="SZ85" s="2">
        <v>4</v>
      </c>
      <c r="TA85" s="2">
        <v>69</v>
      </c>
      <c r="TB85" s="2">
        <v>2</v>
      </c>
      <c r="TC85" s="2">
        <v>1</v>
      </c>
      <c r="TD85" s="2">
        <v>1</v>
      </c>
      <c r="TE85" s="2">
        <v>25</v>
      </c>
      <c r="TF85" s="2">
        <v>1</v>
      </c>
      <c r="TG85" s="2">
        <v>1</v>
      </c>
      <c r="TH85" s="8" t="s">
        <v>872</v>
      </c>
      <c r="TI85" s="2">
        <v>1</v>
      </c>
      <c r="TN85" s="2" t="s">
        <v>65</v>
      </c>
      <c r="TO85" s="2">
        <v>1</v>
      </c>
      <c r="TP85" s="2">
        <v>1</v>
      </c>
      <c r="TQ85" s="5">
        <v>1</v>
      </c>
      <c r="TR85" s="2">
        <v>1</v>
      </c>
      <c r="TS85" s="5">
        <v>1</v>
      </c>
      <c r="TT85" s="2">
        <v>1</v>
      </c>
      <c r="TU85" s="5">
        <v>1</v>
      </c>
      <c r="TV85" s="2">
        <v>0</v>
      </c>
      <c r="TW85" s="5">
        <v>0</v>
      </c>
      <c r="TX85" s="2">
        <v>0</v>
      </c>
      <c r="TY85" s="5">
        <v>0</v>
      </c>
      <c r="TZ85" s="2">
        <v>0</v>
      </c>
      <c r="UA85" s="5">
        <v>0</v>
      </c>
      <c r="UB85" s="5">
        <v>3</v>
      </c>
      <c r="UC85" s="9">
        <v>1.8672199170124481E-2</v>
      </c>
      <c r="UD85" s="10" t="s">
        <v>2325</v>
      </c>
      <c r="UE85" s="10" t="s">
        <v>2167</v>
      </c>
      <c r="UF85" s="10" t="s">
        <v>2313</v>
      </c>
      <c r="UG85" s="11" t="s">
        <v>2314</v>
      </c>
      <c r="UH85" s="2" t="s">
        <v>2403</v>
      </c>
      <c r="UI85" s="2">
        <v>148953</v>
      </c>
      <c r="UJ85" s="2">
        <v>229196</v>
      </c>
      <c r="UK85" s="2">
        <v>95565</v>
      </c>
      <c r="UL85" s="2">
        <v>493441</v>
      </c>
      <c r="UM85" s="2">
        <v>291160</v>
      </c>
      <c r="UN85" s="2">
        <v>402020</v>
      </c>
      <c r="UO85" s="2">
        <v>324028</v>
      </c>
      <c r="UP85" s="2">
        <v>57194</v>
      </c>
      <c r="UQ85" s="2">
        <v>1476750</v>
      </c>
      <c r="UR85" s="2">
        <v>447400</v>
      </c>
      <c r="US85" s="2">
        <v>381</v>
      </c>
      <c r="UT85" s="2">
        <v>1052044</v>
      </c>
      <c r="UU85" s="2">
        <v>32130</v>
      </c>
      <c r="UV85" s="2" t="s">
        <v>2185</v>
      </c>
      <c r="UW85" s="2" t="s">
        <v>858</v>
      </c>
      <c r="UX85" s="3">
        <v>504292707</v>
      </c>
      <c r="UY85" s="3">
        <v>498571631</v>
      </c>
      <c r="UZ85" s="3">
        <f>IF(UH85="","",SUM(UI85:UU85))</f>
        <v>5050262</v>
      </c>
      <c r="VA85" s="3">
        <f>IF(UH85="","",SUM(SN85:SR85))</f>
        <v>850000</v>
      </c>
      <c r="VB85" s="3">
        <f>IF(UH85="","",IF(VA85=0,"",UZ85+VA85))</f>
        <v>5900262</v>
      </c>
      <c r="VC85" s="21">
        <f>+(VB85/UY85)*100</f>
        <v>1.1834331584742734</v>
      </c>
      <c r="VD85" s="2">
        <v>2</v>
      </c>
      <c r="VE85" s="2">
        <v>4</v>
      </c>
    </row>
    <row r="86" spans="1:577" x14ac:dyDescent="0.2">
      <c r="A86" s="2">
        <v>556</v>
      </c>
      <c r="B86" s="2" t="s">
        <v>2212</v>
      </c>
      <c r="C86" s="2" t="s">
        <v>2248</v>
      </c>
      <c r="D86" s="2" t="s">
        <v>756</v>
      </c>
      <c r="E86" s="2">
        <v>1</v>
      </c>
      <c r="F86" s="2">
        <v>1214</v>
      </c>
      <c r="G86" s="2">
        <v>2849</v>
      </c>
      <c r="H86" s="2">
        <v>4063</v>
      </c>
      <c r="I86" s="2">
        <v>3208</v>
      </c>
      <c r="J86" s="2">
        <v>3208</v>
      </c>
      <c r="K86" s="2">
        <v>1214</v>
      </c>
      <c r="L86" s="2">
        <v>2849</v>
      </c>
      <c r="M86" s="2">
        <v>4063</v>
      </c>
      <c r="N86" s="2">
        <v>13</v>
      </c>
      <c r="O86" s="2">
        <v>43</v>
      </c>
      <c r="P86" s="2">
        <v>52</v>
      </c>
      <c r="Q86" s="2">
        <v>4</v>
      </c>
      <c r="R86" s="2">
        <v>56</v>
      </c>
      <c r="S86" s="2">
        <v>3</v>
      </c>
      <c r="T86" s="2">
        <v>49</v>
      </c>
      <c r="U86" s="2">
        <v>0</v>
      </c>
      <c r="V86" s="2">
        <v>1</v>
      </c>
      <c r="W86" s="2">
        <v>2</v>
      </c>
      <c r="X86" s="2">
        <v>3</v>
      </c>
      <c r="AE86" s="2">
        <v>4</v>
      </c>
      <c r="AF86" s="2">
        <v>3</v>
      </c>
      <c r="AG86" s="2">
        <v>3</v>
      </c>
      <c r="AH86" s="2">
        <v>1</v>
      </c>
      <c r="AI86" s="2">
        <v>2</v>
      </c>
      <c r="AJ86" s="2">
        <v>1</v>
      </c>
      <c r="AK86" s="2">
        <v>2</v>
      </c>
      <c r="AL86" s="2">
        <v>3</v>
      </c>
      <c r="AM86" s="2">
        <v>4</v>
      </c>
      <c r="AN86" s="2">
        <v>5</v>
      </c>
      <c r="AO86" s="2">
        <v>6</v>
      </c>
      <c r="AS86" s="2">
        <v>4</v>
      </c>
      <c r="AT86" s="2">
        <v>1</v>
      </c>
      <c r="AW86" s="2">
        <v>2</v>
      </c>
      <c r="AZ86" s="2">
        <v>1</v>
      </c>
      <c r="BA86" s="2">
        <v>2</v>
      </c>
      <c r="BB86" s="2">
        <v>1</v>
      </c>
      <c r="BC86" s="2">
        <v>2</v>
      </c>
      <c r="BD86" s="2">
        <v>1</v>
      </c>
      <c r="BE86" s="2">
        <v>2</v>
      </c>
      <c r="BF86" s="2">
        <v>1</v>
      </c>
      <c r="BG86" s="2">
        <v>2</v>
      </c>
      <c r="BH86" s="2">
        <v>1</v>
      </c>
      <c r="BI86" s="2">
        <v>5</v>
      </c>
      <c r="BJ86" s="2">
        <v>1</v>
      </c>
      <c r="BK86" s="2">
        <v>2</v>
      </c>
      <c r="BL86" s="2">
        <v>1</v>
      </c>
      <c r="BM86" s="2">
        <v>2</v>
      </c>
      <c r="BN86" s="2">
        <v>1</v>
      </c>
      <c r="BO86" s="2">
        <v>2</v>
      </c>
      <c r="BP86" s="2">
        <v>1</v>
      </c>
      <c r="BQ86" s="2">
        <v>2</v>
      </c>
      <c r="BR86" s="2">
        <v>1</v>
      </c>
      <c r="BS86" s="2">
        <v>2</v>
      </c>
      <c r="BT86" s="2">
        <v>1</v>
      </c>
      <c r="BU86" s="2">
        <v>2</v>
      </c>
      <c r="BV86" s="2">
        <v>2</v>
      </c>
      <c r="BW86" s="2">
        <v>5</v>
      </c>
      <c r="BX86" s="2">
        <v>1</v>
      </c>
      <c r="BY86" s="2">
        <v>2</v>
      </c>
      <c r="BZ86" s="2">
        <v>2</v>
      </c>
      <c r="CA86" s="2">
        <v>5</v>
      </c>
      <c r="CB86" s="2">
        <v>2</v>
      </c>
      <c r="CC86" s="2">
        <v>5</v>
      </c>
      <c r="CD86" s="2">
        <v>2</v>
      </c>
      <c r="CE86" s="2">
        <v>5</v>
      </c>
      <c r="CF86" s="2">
        <v>2</v>
      </c>
      <c r="CG86" s="2">
        <v>5</v>
      </c>
      <c r="CH86" s="2">
        <v>2</v>
      </c>
      <c r="CI86" s="2">
        <v>5</v>
      </c>
      <c r="CT86" s="2">
        <v>1</v>
      </c>
      <c r="CU86" s="2">
        <v>2</v>
      </c>
      <c r="CV86" s="2">
        <v>3</v>
      </c>
      <c r="CW86" s="2">
        <v>5</v>
      </c>
      <c r="CZ86" s="2">
        <v>1</v>
      </c>
      <c r="DA86" s="2">
        <v>2</v>
      </c>
      <c r="DB86" s="2">
        <v>1</v>
      </c>
      <c r="DC86" s="2">
        <v>2</v>
      </c>
      <c r="DD86" s="2">
        <v>2</v>
      </c>
      <c r="DE86" s="2">
        <v>1</v>
      </c>
      <c r="DF86" s="2">
        <v>2</v>
      </c>
      <c r="DG86" s="2">
        <v>1</v>
      </c>
      <c r="DH86" s="2">
        <v>2</v>
      </c>
      <c r="DI86" s="2">
        <v>2</v>
      </c>
      <c r="DJ86" s="2">
        <v>2</v>
      </c>
      <c r="DK86" s="2">
        <v>1</v>
      </c>
      <c r="DL86" s="2">
        <v>2</v>
      </c>
      <c r="DM86" s="2">
        <v>1</v>
      </c>
      <c r="DN86" s="2">
        <v>2</v>
      </c>
      <c r="DO86" s="2">
        <v>1</v>
      </c>
      <c r="DP86" s="2">
        <v>2</v>
      </c>
      <c r="DQ86" s="2">
        <v>1</v>
      </c>
      <c r="DR86" s="2">
        <v>2</v>
      </c>
      <c r="DS86" s="2">
        <v>1</v>
      </c>
      <c r="DT86" s="2">
        <v>2</v>
      </c>
      <c r="DU86" s="2">
        <v>2</v>
      </c>
      <c r="DX86" s="2">
        <v>2</v>
      </c>
      <c r="DY86" s="2">
        <v>1</v>
      </c>
      <c r="EJ86" s="2" t="s">
        <v>226</v>
      </c>
      <c r="EK86" s="2">
        <v>13</v>
      </c>
      <c r="EQ86" s="2" t="s">
        <v>516</v>
      </c>
      <c r="ER86" s="2">
        <v>28</v>
      </c>
      <c r="ES86" s="2">
        <v>3000</v>
      </c>
      <c r="ET86" s="2" t="s">
        <v>516</v>
      </c>
      <c r="EU86" s="2">
        <v>28</v>
      </c>
      <c r="EV86" s="2">
        <v>13000</v>
      </c>
      <c r="EW86" s="2" t="s">
        <v>757</v>
      </c>
      <c r="EX86" s="2">
        <v>170</v>
      </c>
      <c r="EY86" s="2">
        <v>0</v>
      </c>
      <c r="EZ86" s="2" t="s">
        <v>758</v>
      </c>
      <c r="FA86" s="2">
        <v>108</v>
      </c>
      <c r="FB86" s="2">
        <v>0</v>
      </c>
      <c r="FC86" s="2" t="s">
        <v>288</v>
      </c>
      <c r="FD86" s="2">
        <v>90</v>
      </c>
      <c r="FE86" s="2">
        <v>0</v>
      </c>
      <c r="FF86" s="2" t="s">
        <v>219</v>
      </c>
      <c r="FG86" s="2">
        <v>30</v>
      </c>
      <c r="FH86" s="2">
        <v>0</v>
      </c>
      <c r="FI86" s="2" t="s">
        <v>80</v>
      </c>
      <c r="FJ86" s="2">
        <v>155</v>
      </c>
      <c r="FK86" s="2">
        <v>0</v>
      </c>
      <c r="FL86" s="2" t="s">
        <v>80</v>
      </c>
      <c r="FM86" s="2">
        <v>155</v>
      </c>
      <c r="FN86" s="2">
        <v>0</v>
      </c>
      <c r="FO86" s="2" t="s">
        <v>759</v>
      </c>
      <c r="FP86" s="2">
        <v>158</v>
      </c>
      <c r="FQ86" s="2">
        <v>0</v>
      </c>
      <c r="FR86" s="2" t="s">
        <v>94</v>
      </c>
      <c r="FS86" s="2">
        <v>112</v>
      </c>
      <c r="FT86" s="2">
        <v>0</v>
      </c>
      <c r="FU86" s="2" t="s">
        <v>760</v>
      </c>
      <c r="FV86" s="2">
        <v>202</v>
      </c>
      <c r="FW86" s="2">
        <v>44000</v>
      </c>
      <c r="FX86" s="2" t="s">
        <v>761</v>
      </c>
      <c r="FY86" s="2">
        <v>71</v>
      </c>
      <c r="FZ86" s="2">
        <v>0</v>
      </c>
      <c r="GA86" s="2" t="s">
        <v>762</v>
      </c>
      <c r="GB86" s="2">
        <v>178</v>
      </c>
      <c r="GC86" s="2">
        <v>0</v>
      </c>
      <c r="GD86" s="2" t="s">
        <v>763</v>
      </c>
      <c r="GE86" s="2">
        <v>85</v>
      </c>
      <c r="GF86" s="2">
        <v>1</v>
      </c>
      <c r="GG86" s="2">
        <v>2</v>
      </c>
      <c r="GH86" s="2">
        <v>1</v>
      </c>
      <c r="GI86" s="2">
        <v>1</v>
      </c>
      <c r="GJ86" s="2">
        <v>1</v>
      </c>
      <c r="GK86" s="2">
        <v>2</v>
      </c>
      <c r="GL86" s="2">
        <v>1</v>
      </c>
      <c r="GM86" s="2">
        <v>2</v>
      </c>
      <c r="GN86" s="2">
        <v>2</v>
      </c>
      <c r="GO86" s="2">
        <v>5</v>
      </c>
      <c r="GR86" s="2">
        <v>2</v>
      </c>
      <c r="GS86" s="2">
        <v>1</v>
      </c>
      <c r="GT86" s="2">
        <v>1</v>
      </c>
      <c r="GU86" s="2">
        <v>2</v>
      </c>
      <c r="GV86" s="2">
        <v>1</v>
      </c>
      <c r="GW86" s="2">
        <v>2</v>
      </c>
      <c r="GX86" s="2">
        <v>1</v>
      </c>
      <c r="GY86" s="2">
        <v>1</v>
      </c>
      <c r="HB86" s="2" t="s">
        <v>413</v>
      </c>
      <c r="HC86" s="2">
        <v>7</v>
      </c>
      <c r="HG86" s="2" t="s">
        <v>432</v>
      </c>
      <c r="HH86" s="2">
        <v>46</v>
      </c>
      <c r="HJ86" s="3">
        <v>0</v>
      </c>
      <c r="HK86" s="2" t="s">
        <v>764</v>
      </c>
      <c r="HL86" s="2">
        <v>18</v>
      </c>
      <c r="HN86" s="3">
        <v>27160</v>
      </c>
      <c r="HO86" s="2" t="s">
        <v>96</v>
      </c>
      <c r="HP86" s="2">
        <v>31</v>
      </c>
      <c r="HR86" s="2">
        <v>14664</v>
      </c>
      <c r="HS86" s="2" t="s">
        <v>765</v>
      </c>
      <c r="HT86" s="2">
        <v>27</v>
      </c>
      <c r="HU86" s="2">
        <v>8</v>
      </c>
      <c r="HV86" s="2">
        <v>7326</v>
      </c>
      <c r="ID86" s="2">
        <v>1</v>
      </c>
      <c r="IE86" s="2">
        <v>1</v>
      </c>
      <c r="IF86" s="2">
        <v>2</v>
      </c>
      <c r="IG86" s="2">
        <v>2</v>
      </c>
      <c r="JF86" s="2">
        <v>1</v>
      </c>
      <c r="KD86" s="2">
        <v>2</v>
      </c>
      <c r="KJ86" s="2">
        <v>656</v>
      </c>
      <c r="KK86" s="4">
        <v>2.2999999999999998</v>
      </c>
      <c r="KL86" s="2">
        <v>5120</v>
      </c>
      <c r="KM86" s="2">
        <v>175</v>
      </c>
      <c r="KO86" s="5"/>
      <c r="KS86" s="6"/>
      <c r="LH86" s="2">
        <v>999</v>
      </c>
      <c r="LI86" s="2">
        <v>10</v>
      </c>
      <c r="LJ86" s="2">
        <v>1</v>
      </c>
      <c r="LK86" s="2">
        <v>2</v>
      </c>
      <c r="LL86" s="2">
        <v>3</v>
      </c>
      <c r="LN86" s="2">
        <v>2</v>
      </c>
      <c r="LO86" s="2">
        <v>2</v>
      </c>
      <c r="LP86" s="2">
        <v>2</v>
      </c>
      <c r="LQ86" s="2">
        <v>2</v>
      </c>
      <c r="LR86" s="2">
        <v>1</v>
      </c>
      <c r="LS86" s="2">
        <v>1</v>
      </c>
      <c r="LX86" s="2">
        <v>2</v>
      </c>
      <c r="LY86" s="2">
        <v>2</v>
      </c>
      <c r="MK86" s="2">
        <v>1</v>
      </c>
      <c r="ML86" s="2">
        <v>1</v>
      </c>
      <c r="MM86" s="2">
        <v>3</v>
      </c>
      <c r="MQ86" s="2">
        <v>1</v>
      </c>
      <c r="MR86" s="2">
        <v>2</v>
      </c>
      <c r="MS86" s="2">
        <v>98</v>
      </c>
      <c r="MW86" s="2" t="s">
        <v>766</v>
      </c>
      <c r="MX86" s="2">
        <v>16</v>
      </c>
      <c r="MY86" s="2">
        <v>19</v>
      </c>
      <c r="NA86" s="2">
        <v>1</v>
      </c>
      <c r="NB86" s="2">
        <v>2</v>
      </c>
      <c r="NE86" s="2">
        <v>3</v>
      </c>
      <c r="NF86" s="2">
        <v>1</v>
      </c>
      <c r="NG86" s="2">
        <v>6</v>
      </c>
      <c r="NH86" s="2">
        <v>1</v>
      </c>
      <c r="NI86" s="2">
        <v>2</v>
      </c>
      <c r="NJ86" s="2">
        <v>6</v>
      </c>
      <c r="NK86" s="2">
        <v>6</v>
      </c>
      <c r="NO86" s="2">
        <v>1</v>
      </c>
      <c r="NP86" s="2">
        <v>2</v>
      </c>
      <c r="NQ86" s="2">
        <v>2</v>
      </c>
      <c r="NR86" s="2">
        <v>1</v>
      </c>
      <c r="NS86" s="2">
        <v>2</v>
      </c>
      <c r="NT86" s="2">
        <v>2</v>
      </c>
      <c r="NV86" s="2">
        <v>12</v>
      </c>
      <c r="NW86" s="2">
        <v>0</v>
      </c>
      <c r="NZ86" s="2">
        <v>51</v>
      </c>
      <c r="OA86" s="2">
        <v>1500</v>
      </c>
      <c r="OJ86" s="2">
        <v>1</v>
      </c>
      <c r="OK86" s="2">
        <v>1</v>
      </c>
      <c r="OL86" s="2">
        <v>1</v>
      </c>
      <c r="OM86" s="2">
        <v>1</v>
      </c>
      <c r="ON86" s="2">
        <v>2</v>
      </c>
      <c r="OO86" s="2">
        <v>2</v>
      </c>
      <c r="OP86" s="2">
        <v>1</v>
      </c>
      <c r="OS86" s="2">
        <v>2</v>
      </c>
      <c r="OT86" s="2">
        <v>1</v>
      </c>
      <c r="OU86" s="2">
        <v>1</v>
      </c>
      <c r="OV86" s="2">
        <v>2</v>
      </c>
      <c r="OW86" s="2">
        <v>1</v>
      </c>
      <c r="OX86" s="2">
        <v>2</v>
      </c>
      <c r="OY86" s="2">
        <v>1</v>
      </c>
      <c r="OZ86" s="2">
        <v>1</v>
      </c>
      <c r="PA86" s="2">
        <v>2</v>
      </c>
      <c r="PB86" s="2">
        <v>1</v>
      </c>
      <c r="PC86" s="2" t="s">
        <v>767</v>
      </c>
      <c r="PD86" s="2">
        <v>49</v>
      </c>
      <c r="PJ86" s="2">
        <v>1</v>
      </c>
      <c r="PK86" s="2">
        <v>3</v>
      </c>
      <c r="PL86" s="2">
        <v>3</v>
      </c>
      <c r="PM86" s="2">
        <v>1</v>
      </c>
      <c r="PO86" s="2">
        <v>1</v>
      </c>
      <c r="PR86" s="2">
        <v>1</v>
      </c>
      <c r="PS86" s="2">
        <v>2</v>
      </c>
      <c r="PT86" s="2">
        <v>3</v>
      </c>
      <c r="PU86" s="2">
        <v>4</v>
      </c>
      <c r="PV86" s="2">
        <v>1</v>
      </c>
      <c r="PW86" s="2">
        <v>1</v>
      </c>
      <c r="PX86" s="2">
        <v>1</v>
      </c>
      <c r="PY86" s="2">
        <v>1</v>
      </c>
      <c r="PZ86" s="2">
        <v>1</v>
      </c>
      <c r="QA86" s="2">
        <v>1</v>
      </c>
      <c r="QB86" s="2">
        <v>1</v>
      </c>
      <c r="QC86" s="2">
        <v>1</v>
      </c>
      <c r="QD86" s="2">
        <v>1</v>
      </c>
      <c r="QE86" s="2">
        <v>2</v>
      </c>
      <c r="QF86" s="2">
        <v>2</v>
      </c>
      <c r="QG86" s="2">
        <v>2</v>
      </c>
      <c r="QH86" s="2">
        <v>1</v>
      </c>
      <c r="QI86" s="2">
        <v>1</v>
      </c>
      <c r="QL86" s="2">
        <v>2</v>
      </c>
      <c r="QM86" s="2">
        <v>1</v>
      </c>
      <c r="QN86" s="2">
        <v>1</v>
      </c>
      <c r="QO86" s="2">
        <v>1</v>
      </c>
      <c r="QP86" s="2">
        <v>1</v>
      </c>
      <c r="QQ86" s="2">
        <v>1</v>
      </c>
      <c r="QR86" s="2">
        <v>2</v>
      </c>
      <c r="QS86" s="2">
        <v>1</v>
      </c>
      <c r="QT86" s="2">
        <v>1</v>
      </c>
      <c r="QU86" s="2">
        <v>2</v>
      </c>
      <c r="QV86" s="2">
        <v>13</v>
      </c>
      <c r="QW86" s="2">
        <v>3</v>
      </c>
      <c r="QX86" s="2">
        <v>7</v>
      </c>
      <c r="QY86" s="2">
        <v>1</v>
      </c>
      <c r="QZ86" s="2">
        <v>1</v>
      </c>
      <c r="RA86" s="2">
        <v>2</v>
      </c>
      <c r="RB86" s="2">
        <v>1</v>
      </c>
      <c r="RC86" s="2">
        <v>6</v>
      </c>
      <c r="RD86" s="2">
        <v>2</v>
      </c>
      <c r="RE86" s="2">
        <v>1</v>
      </c>
      <c r="RF86" s="2">
        <v>5</v>
      </c>
      <c r="RG86" s="2" t="s">
        <v>768</v>
      </c>
      <c r="RH86" s="2">
        <v>11</v>
      </c>
      <c r="RI86" s="2">
        <v>1</v>
      </c>
      <c r="RJ86" s="2">
        <v>1</v>
      </c>
      <c r="RP86" s="2">
        <v>1</v>
      </c>
      <c r="RQ86" s="2">
        <v>2</v>
      </c>
      <c r="RS86" s="2">
        <v>4</v>
      </c>
      <c r="RZ86" s="2">
        <v>3</v>
      </c>
      <c r="SA86" s="2">
        <v>1</v>
      </c>
      <c r="SB86" s="2">
        <v>2</v>
      </c>
      <c r="SD86" s="2">
        <v>99</v>
      </c>
      <c r="SG86" s="2">
        <v>99</v>
      </c>
      <c r="SJ86" s="2">
        <v>99</v>
      </c>
      <c r="SM86" s="2">
        <v>1</v>
      </c>
      <c r="SN86" s="2">
        <v>1255404</v>
      </c>
      <c r="SO86" s="2">
        <v>0</v>
      </c>
      <c r="SP86" s="2">
        <v>3473</v>
      </c>
      <c r="SQ86" s="2">
        <v>0</v>
      </c>
      <c r="SR86" s="2">
        <v>0</v>
      </c>
      <c r="SS86" s="7">
        <v>0</v>
      </c>
      <c r="ST86" s="2">
        <v>2</v>
      </c>
      <c r="SU86" s="2">
        <v>5</v>
      </c>
      <c r="SV86" s="2">
        <v>5</v>
      </c>
      <c r="SW86" s="2">
        <v>3</v>
      </c>
      <c r="SX86" s="2">
        <v>2</v>
      </c>
      <c r="SY86" s="2">
        <v>2</v>
      </c>
      <c r="SZ86" s="2">
        <v>4</v>
      </c>
      <c r="TA86" s="2">
        <v>2</v>
      </c>
      <c r="TB86" s="2">
        <v>36</v>
      </c>
      <c r="TC86" s="2">
        <v>0</v>
      </c>
      <c r="TD86" s="2">
        <v>30</v>
      </c>
      <c r="TE86" s="2">
        <v>19</v>
      </c>
      <c r="TF86" s="2">
        <v>13</v>
      </c>
      <c r="TG86" s="2">
        <v>0</v>
      </c>
      <c r="TH86" s="8"/>
      <c r="TN86" s="2" t="s">
        <v>65</v>
      </c>
      <c r="TO86" s="2">
        <v>1</v>
      </c>
      <c r="TP86" s="2">
        <v>1</v>
      </c>
      <c r="TQ86" s="5">
        <v>1</v>
      </c>
      <c r="TR86" s="2">
        <v>0</v>
      </c>
      <c r="TS86" s="5">
        <v>0</v>
      </c>
      <c r="TT86" s="2">
        <v>0</v>
      </c>
      <c r="TU86" s="5">
        <v>0</v>
      </c>
      <c r="TV86" s="2">
        <v>0</v>
      </c>
      <c r="TW86" s="5">
        <v>0</v>
      </c>
      <c r="TX86" s="2">
        <v>0</v>
      </c>
      <c r="TY86" s="5">
        <v>0</v>
      </c>
      <c r="TZ86" s="2">
        <v>0</v>
      </c>
      <c r="UA86" s="5">
        <v>0</v>
      </c>
      <c r="UB86" s="5">
        <v>1</v>
      </c>
      <c r="UC86" s="9">
        <v>6.2240663900414942E-3</v>
      </c>
      <c r="UD86" s="10" t="s">
        <v>2167</v>
      </c>
      <c r="UE86" s="10" t="s">
        <v>2331</v>
      </c>
      <c r="UF86" s="10" t="s">
        <v>2313</v>
      </c>
      <c r="UG86" s="11" t="s">
        <v>2314</v>
      </c>
      <c r="UH86" s="2" t="s">
        <v>2404</v>
      </c>
      <c r="UI86" s="2">
        <v>103163</v>
      </c>
      <c r="UJ86" s="2">
        <v>87215</v>
      </c>
      <c r="UK86" s="2">
        <v>508</v>
      </c>
      <c r="UL86" s="2">
        <v>722861</v>
      </c>
      <c r="UM86" s="2">
        <v>381713</v>
      </c>
      <c r="UN86" s="2">
        <v>631584</v>
      </c>
      <c r="UO86" s="2">
        <v>178139</v>
      </c>
      <c r="UP86" s="2">
        <v>508351</v>
      </c>
      <c r="UQ86" s="2">
        <v>327553</v>
      </c>
      <c r="UR86" s="2">
        <v>215739</v>
      </c>
      <c r="US86" s="2">
        <v>488905</v>
      </c>
      <c r="UT86" s="2">
        <v>616746</v>
      </c>
      <c r="UU86" s="2">
        <v>489316</v>
      </c>
      <c r="UV86" s="2" t="s">
        <v>2212</v>
      </c>
      <c r="UW86" s="2" t="s">
        <v>2248</v>
      </c>
      <c r="UX86" s="3">
        <v>187374929</v>
      </c>
      <c r="UY86" s="3">
        <v>257904495</v>
      </c>
      <c r="UZ86" s="3">
        <f>IF(UH86="","",SUM(UI86:UU86))</f>
        <v>4751793</v>
      </c>
      <c r="VA86" s="3">
        <f>IF(UH86="","",SUM(SN86:SR86))</f>
        <v>1258877</v>
      </c>
      <c r="VB86" s="3">
        <f>IF(UH86="","",IF(VA86=0,"",UZ86+VA86))</f>
        <v>6010670</v>
      </c>
      <c r="VC86" s="21">
        <f>+(VB86/UY86)*100</f>
        <v>2.3305797752768909</v>
      </c>
    </row>
    <row r="87" spans="1:577" x14ac:dyDescent="0.2">
      <c r="A87" s="2">
        <v>562</v>
      </c>
      <c r="B87" s="2" t="s">
        <v>2199</v>
      </c>
      <c r="C87" s="2" t="s">
        <v>769</v>
      </c>
      <c r="D87" s="2" t="s">
        <v>769</v>
      </c>
      <c r="E87" s="2">
        <v>98</v>
      </c>
      <c r="F87" s="2">
        <v>27</v>
      </c>
      <c r="G87" s="2">
        <v>38</v>
      </c>
      <c r="H87" s="2">
        <v>65</v>
      </c>
      <c r="I87" s="2">
        <v>65</v>
      </c>
      <c r="J87" s="2">
        <v>65</v>
      </c>
      <c r="K87" s="2">
        <v>27</v>
      </c>
      <c r="L87" s="2">
        <v>38</v>
      </c>
      <c r="M87" s="2">
        <v>65</v>
      </c>
      <c r="N87" s="2">
        <v>0</v>
      </c>
      <c r="O87" s="2">
        <v>8</v>
      </c>
      <c r="P87" s="2">
        <v>8</v>
      </c>
      <c r="Q87" s="2">
        <v>0</v>
      </c>
      <c r="R87" s="2">
        <v>8</v>
      </c>
      <c r="S87" s="2">
        <v>2</v>
      </c>
      <c r="T87" s="2">
        <v>6</v>
      </c>
      <c r="U87" s="2">
        <v>0</v>
      </c>
      <c r="V87" s="2">
        <v>1</v>
      </c>
      <c r="W87" s="2">
        <v>2</v>
      </c>
      <c r="X87" s="2">
        <v>3</v>
      </c>
      <c r="AE87" s="2">
        <v>4</v>
      </c>
      <c r="AF87" s="2">
        <v>3</v>
      </c>
      <c r="AG87" s="2">
        <v>4</v>
      </c>
      <c r="AH87" s="2">
        <v>1</v>
      </c>
      <c r="AJ87" s="2">
        <v>3</v>
      </c>
      <c r="AK87" s="2">
        <v>4</v>
      </c>
      <c r="AS87" s="2">
        <v>3</v>
      </c>
      <c r="AT87" s="2">
        <v>1</v>
      </c>
      <c r="AW87" s="2">
        <v>2</v>
      </c>
      <c r="AZ87" s="2">
        <v>2</v>
      </c>
      <c r="BA87" s="2">
        <v>5</v>
      </c>
      <c r="BB87" s="2">
        <v>2</v>
      </c>
      <c r="BC87" s="2">
        <v>5</v>
      </c>
      <c r="BD87" s="2">
        <v>1</v>
      </c>
      <c r="BE87" s="2">
        <v>2</v>
      </c>
      <c r="BF87" s="2">
        <v>1</v>
      </c>
      <c r="BG87" s="2">
        <v>2</v>
      </c>
      <c r="BH87" s="2">
        <v>1</v>
      </c>
      <c r="BI87" s="2">
        <v>2</v>
      </c>
      <c r="BJ87" s="2">
        <v>2</v>
      </c>
      <c r="BK87" s="2">
        <v>5</v>
      </c>
      <c r="BL87" s="2">
        <v>1</v>
      </c>
      <c r="BM87" s="2">
        <v>2</v>
      </c>
      <c r="BN87" s="2">
        <v>1</v>
      </c>
      <c r="BO87" s="2">
        <v>2</v>
      </c>
      <c r="BP87" s="2">
        <v>2</v>
      </c>
      <c r="BQ87" s="2">
        <v>5</v>
      </c>
      <c r="BR87" s="2">
        <v>1</v>
      </c>
      <c r="BS87" s="2">
        <v>2</v>
      </c>
      <c r="BT87" s="2">
        <v>2</v>
      </c>
      <c r="BU87" s="2">
        <v>5</v>
      </c>
      <c r="BV87" s="2">
        <v>2</v>
      </c>
      <c r="BW87" s="2">
        <v>5</v>
      </c>
      <c r="BX87" s="2">
        <v>2</v>
      </c>
      <c r="BY87" s="2">
        <v>5</v>
      </c>
      <c r="BZ87" s="2">
        <v>2</v>
      </c>
      <c r="CA87" s="2">
        <v>5</v>
      </c>
      <c r="CB87" s="2">
        <v>2</v>
      </c>
      <c r="CC87" s="2">
        <v>5</v>
      </c>
      <c r="CD87" s="2">
        <v>2</v>
      </c>
      <c r="CE87" s="2">
        <v>5</v>
      </c>
      <c r="CF87" s="2">
        <v>2</v>
      </c>
      <c r="CG87" s="2">
        <v>5</v>
      </c>
      <c r="CH87" s="2">
        <v>2</v>
      </c>
      <c r="CI87" s="2">
        <v>5</v>
      </c>
      <c r="CT87" s="2">
        <v>1</v>
      </c>
      <c r="CU87" s="2">
        <v>2</v>
      </c>
      <c r="CV87" s="2">
        <v>3</v>
      </c>
      <c r="CW87" s="2">
        <v>4</v>
      </c>
      <c r="CX87" s="2">
        <v>5</v>
      </c>
      <c r="DD87" s="2">
        <v>1</v>
      </c>
      <c r="DE87" s="2">
        <v>2</v>
      </c>
      <c r="DF87" s="2">
        <v>1</v>
      </c>
      <c r="DG87" s="2">
        <v>2</v>
      </c>
      <c r="DH87" s="2">
        <v>2</v>
      </c>
      <c r="DI87" s="2">
        <v>2</v>
      </c>
      <c r="DL87" s="2">
        <v>1</v>
      </c>
      <c r="DM87" s="2">
        <v>2</v>
      </c>
      <c r="DN87" s="2">
        <v>1</v>
      </c>
      <c r="DO87" s="2">
        <v>2</v>
      </c>
      <c r="DR87" s="2">
        <v>1</v>
      </c>
      <c r="DS87" s="2">
        <v>1</v>
      </c>
      <c r="EJ87" s="2" t="s">
        <v>770</v>
      </c>
      <c r="EK87" s="2">
        <v>5</v>
      </c>
      <c r="ES87" s="2">
        <v>0</v>
      </c>
      <c r="EV87" s="2">
        <v>0</v>
      </c>
      <c r="EW87" s="2" t="s">
        <v>771</v>
      </c>
      <c r="EX87" s="2">
        <v>118</v>
      </c>
      <c r="EY87" s="2">
        <v>0</v>
      </c>
      <c r="EZ87" s="2" t="s">
        <v>772</v>
      </c>
      <c r="FA87" s="2">
        <v>118</v>
      </c>
      <c r="FB87" s="2">
        <v>0</v>
      </c>
      <c r="FE87" s="2">
        <v>0</v>
      </c>
      <c r="FH87" s="2">
        <v>0</v>
      </c>
      <c r="FI87" s="2" t="s">
        <v>773</v>
      </c>
      <c r="FJ87" s="2">
        <v>36</v>
      </c>
      <c r="FK87" s="2">
        <v>0</v>
      </c>
      <c r="FL87" s="2" t="s">
        <v>774</v>
      </c>
      <c r="FM87" s="2">
        <v>69</v>
      </c>
      <c r="FN87" s="2">
        <v>3926</v>
      </c>
      <c r="FQ87" s="2">
        <v>0</v>
      </c>
      <c r="FR87" s="2" t="s">
        <v>301</v>
      </c>
      <c r="FS87" s="2">
        <v>188</v>
      </c>
      <c r="FT87" s="2">
        <v>0</v>
      </c>
      <c r="FW87" s="2">
        <v>0</v>
      </c>
      <c r="FZ87" s="2">
        <v>0</v>
      </c>
      <c r="GC87" s="2">
        <v>0</v>
      </c>
      <c r="GF87" s="2">
        <v>2</v>
      </c>
      <c r="GG87" s="2">
        <v>5</v>
      </c>
      <c r="GH87" s="2">
        <v>1</v>
      </c>
      <c r="GI87" s="2">
        <v>2</v>
      </c>
      <c r="GJ87" s="2">
        <v>1</v>
      </c>
      <c r="GK87" s="2">
        <v>2</v>
      </c>
      <c r="GL87" s="2">
        <v>1</v>
      </c>
      <c r="GM87" s="2">
        <v>2</v>
      </c>
      <c r="GN87" s="2">
        <v>2</v>
      </c>
      <c r="GO87" s="2">
        <v>5</v>
      </c>
      <c r="GT87" s="2">
        <v>1</v>
      </c>
      <c r="GU87" s="2">
        <v>2</v>
      </c>
      <c r="GV87" s="2">
        <v>1</v>
      </c>
      <c r="GW87" s="2">
        <v>2</v>
      </c>
      <c r="GX87" s="2">
        <v>1</v>
      </c>
      <c r="GY87" s="2">
        <v>2</v>
      </c>
      <c r="HJ87" s="3"/>
      <c r="HK87" s="2" t="s">
        <v>104</v>
      </c>
      <c r="HL87" s="2">
        <v>13</v>
      </c>
      <c r="HN87" s="3">
        <v>0</v>
      </c>
      <c r="HO87" s="2" t="s">
        <v>118</v>
      </c>
      <c r="HP87" s="2">
        <v>31</v>
      </c>
      <c r="HR87" s="2">
        <v>0</v>
      </c>
      <c r="HS87" s="2" t="s">
        <v>775</v>
      </c>
      <c r="HT87" s="2">
        <v>22</v>
      </c>
      <c r="HV87" s="2">
        <v>5453</v>
      </c>
      <c r="ID87" s="2">
        <v>1</v>
      </c>
      <c r="IE87" s="2">
        <v>1</v>
      </c>
      <c r="IF87" s="2">
        <v>2</v>
      </c>
      <c r="IG87" s="2">
        <v>2</v>
      </c>
      <c r="JF87" s="2">
        <v>1</v>
      </c>
      <c r="KD87" s="2">
        <v>2</v>
      </c>
      <c r="KJ87" s="2">
        <v>80</v>
      </c>
      <c r="KK87" s="4">
        <v>2.6</v>
      </c>
      <c r="KL87" s="2">
        <v>1536</v>
      </c>
      <c r="KM87" s="2">
        <v>40</v>
      </c>
      <c r="KO87" s="5"/>
      <c r="KS87" s="6"/>
      <c r="LH87" s="2">
        <v>2</v>
      </c>
      <c r="LI87" s="2">
        <v>2</v>
      </c>
      <c r="LJ87" s="2">
        <v>1</v>
      </c>
      <c r="LK87" s="2">
        <v>2</v>
      </c>
      <c r="LL87" s="2">
        <v>3</v>
      </c>
      <c r="LN87" s="2">
        <v>2</v>
      </c>
      <c r="LO87" s="2">
        <v>2</v>
      </c>
      <c r="LP87" s="2">
        <v>2</v>
      </c>
      <c r="LQ87" s="2">
        <v>2</v>
      </c>
      <c r="LR87" s="2">
        <v>2</v>
      </c>
      <c r="LX87" s="2">
        <v>1</v>
      </c>
      <c r="LY87" s="2">
        <v>2</v>
      </c>
      <c r="MK87" s="2">
        <v>1</v>
      </c>
      <c r="ML87" s="2">
        <v>2</v>
      </c>
      <c r="MM87" s="2">
        <v>4</v>
      </c>
      <c r="MQ87" s="2">
        <v>1</v>
      </c>
      <c r="MR87" s="2">
        <v>2</v>
      </c>
      <c r="NA87" s="2">
        <v>1</v>
      </c>
      <c r="NE87" s="2">
        <v>1</v>
      </c>
      <c r="NF87" s="2">
        <v>1</v>
      </c>
      <c r="NG87" s="2">
        <v>6</v>
      </c>
      <c r="NH87" s="2">
        <v>6</v>
      </c>
      <c r="NI87" s="2">
        <v>6</v>
      </c>
      <c r="NJ87" s="2">
        <v>6</v>
      </c>
      <c r="NK87" s="2">
        <v>6</v>
      </c>
      <c r="NL87" s="2">
        <v>1</v>
      </c>
      <c r="NN87" s="2">
        <v>7</v>
      </c>
      <c r="NO87" s="2">
        <v>1</v>
      </c>
      <c r="NP87" s="2">
        <v>2</v>
      </c>
      <c r="NQ87" s="2">
        <v>2</v>
      </c>
      <c r="NR87" s="2">
        <v>2</v>
      </c>
      <c r="NS87" s="2">
        <v>2</v>
      </c>
      <c r="NT87" s="2">
        <v>2</v>
      </c>
      <c r="NU87" s="2">
        <v>1</v>
      </c>
      <c r="NV87" s="2">
        <v>3</v>
      </c>
      <c r="NW87" s="2">
        <v>8</v>
      </c>
      <c r="OH87" s="2">
        <v>2</v>
      </c>
      <c r="OI87" s="2">
        <v>20</v>
      </c>
      <c r="OJ87" s="2">
        <v>1</v>
      </c>
      <c r="OK87" s="2">
        <v>1</v>
      </c>
      <c r="OL87" s="2">
        <v>1</v>
      </c>
      <c r="OM87" s="2">
        <v>1</v>
      </c>
      <c r="ON87" s="2">
        <v>2</v>
      </c>
      <c r="OO87" s="2">
        <v>1</v>
      </c>
      <c r="OP87" s="2">
        <v>1</v>
      </c>
      <c r="OS87" s="2">
        <v>2</v>
      </c>
      <c r="OT87" s="2">
        <v>1</v>
      </c>
      <c r="OU87" s="2">
        <v>1</v>
      </c>
      <c r="OV87" s="2">
        <v>1</v>
      </c>
      <c r="OW87" s="2">
        <v>1</v>
      </c>
      <c r="OX87" s="2">
        <v>1</v>
      </c>
      <c r="OY87" s="2">
        <v>1</v>
      </c>
      <c r="OZ87" s="2">
        <v>2</v>
      </c>
      <c r="PA87" s="2">
        <v>1</v>
      </c>
      <c r="PB87" s="2">
        <v>1</v>
      </c>
      <c r="PC87" s="2" t="s">
        <v>776</v>
      </c>
      <c r="PD87" s="2">
        <v>17</v>
      </c>
      <c r="PJ87" s="2">
        <v>1</v>
      </c>
      <c r="PK87" s="2">
        <v>3</v>
      </c>
      <c r="PL87" s="2">
        <v>3</v>
      </c>
      <c r="PM87" s="2">
        <v>1</v>
      </c>
      <c r="PO87" s="2">
        <v>1</v>
      </c>
      <c r="PR87" s="2">
        <v>2</v>
      </c>
      <c r="PT87" s="2">
        <v>3</v>
      </c>
      <c r="PU87" s="2">
        <v>4</v>
      </c>
      <c r="PV87" s="2">
        <v>1</v>
      </c>
      <c r="PW87" s="2">
        <v>1</v>
      </c>
      <c r="PX87" s="2">
        <v>2</v>
      </c>
      <c r="PY87" s="2">
        <v>1</v>
      </c>
      <c r="PZ87" s="2">
        <v>1</v>
      </c>
      <c r="QA87" s="2">
        <v>1</v>
      </c>
      <c r="QB87" s="2">
        <v>1</v>
      </c>
      <c r="QC87" s="2">
        <v>1</v>
      </c>
      <c r="QD87" s="2">
        <v>2</v>
      </c>
      <c r="QE87" s="2">
        <v>1</v>
      </c>
      <c r="QF87" s="2">
        <v>1</v>
      </c>
      <c r="QG87" s="2">
        <v>2</v>
      </c>
      <c r="QI87" s="2">
        <v>2</v>
      </c>
      <c r="QJ87" s="2">
        <v>1</v>
      </c>
      <c r="QL87" s="2">
        <v>1</v>
      </c>
      <c r="QM87" s="2">
        <v>1</v>
      </c>
      <c r="QN87" s="2">
        <v>1</v>
      </c>
      <c r="QO87" s="2">
        <v>2</v>
      </c>
      <c r="QP87" s="2">
        <v>1</v>
      </c>
      <c r="QQ87" s="2">
        <v>2</v>
      </c>
      <c r="QR87" s="2">
        <v>1</v>
      </c>
      <c r="QS87" s="2">
        <v>1</v>
      </c>
      <c r="QT87" s="2">
        <v>2</v>
      </c>
      <c r="QU87" s="2">
        <v>2</v>
      </c>
      <c r="QV87" s="2">
        <v>9</v>
      </c>
      <c r="QW87" s="2">
        <v>8</v>
      </c>
      <c r="QX87" s="2">
        <v>13</v>
      </c>
      <c r="QY87" s="2">
        <v>1</v>
      </c>
      <c r="QZ87" s="2">
        <v>1</v>
      </c>
      <c r="RA87" s="2">
        <v>1</v>
      </c>
      <c r="RB87" s="2">
        <v>1</v>
      </c>
      <c r="RC87" s="2">
        <v>3</v>
      </c>
      <c r="RD87" s="2">
        <v>1</v>
      </c>
      <c r="RE87" s="2">
        <v>2</v>
      </c>
      <c r="RI87" s="2">
        <v>1</v>
      </c>
      <c r="RJ87" s="2">
        <v>1</v>
      </c>
      <c r="RP87" s="2">
        <v>2</v>
      </c>
      <c r="RS87" s="2">
        <v>4</v>
      </c>
      <c r="RZ87" s="2">
        <v>1</v>
      </c>
      <c r="SA87" s="2">
        <v>99</v>
      </c>
      <c r="SD87" s="2">
        <v>99</v>
      </c>
      <c r="SG87" s="2">
        <v>99</v>
      </c>
      <c r="SJ87" s="2">
        <v>99</v>
      </c>
      <c r="SM87" s="2">
        <v>3</v>
      </c>
      <c r="SN87" s="2">
        <v>259009</v>
      </c>
      <c r="SO87" s="2">
        <v>0</v>
      </c>
      <c r="SP87" s="2">
        <v>2144</v>
      </c>
      <c r="SQ87" s="2">
        <v>0</v>
      </c>
      <c r="SR87" s="2">
        <v>0</v>
      </c>
      <c r="SS87" s="7">
        <v>2461</v>
      </c>
      <c r="ST87" s="2">
        <v>3</v>
      </c>
      <c r="SU87" s="2">
        <v>4</v>
      </c>
      <c r="SV87" s="2">
        <v>4</v>
      </c>
      <c r="SW87" s="2">
        <v>3</v>
      </c>
      <c r="SX87" s="2">
        <v>4</v>
      </c>
      <c r="SY87" s="2">
        <v>4</v>
      </c>
      <c r="SZ87" s="2">
        <v>4</v>
      </c>
      <c r="TA87" s="2">
        <v>5</v>
      </c>
      <c r="TB87" s="2">
        <v>15</v>
      </c>
      <c r="TC87" s="2">
        <v>3</v>
      </c>
      <c r="TD87" s="2">
        <v>35</v>
      </c>
      <c r="TE87" s="2">
        <v>10</v>
      </c>
      <c r="TF87" s="2">
        <v>25</v>
      </c>
      <c r="TG87" s="2">
        <v>7</v>
      </c>
      <c r="TH87" s="8"/>
      <c r="TN87" s="2" t="s">
        <v>65</v>
      </c>
      <c r="TO87" s="2">
        <v>1</v>
      </c>
      <c r="TP87" s="2">
        <v>1</v>
      </c>
      <c r="TQ87" s="5">
        <v>1</v>
      </c>
      <c r="TR87" s="2">
        <v>0</v>
      </c>
      <c r="TS87" s="5">
        <v>0</v>
      </c>
      <c r="TT87" s="2">
        <v>0</v>
      </c>
      <c r="TU87" s="5">
        <v>0</v>
      </c>
      <c r="TV87" s="2">
        <v>0</v>
      </c>
      <c r="TW87" s="5">
        <v>0</v>
      </c>
      <c r="TX87" s="2">
        <v>0</v>
      </c>
      <c r="TY87" s="5">
        <v>0</v>
      </c>
      <c r="TZ87" s="2">
        <v>0</v>
      </c>
      <c r="UA87" s="5">
        <v>0</v>
      </c>
      <c r="UB87" s="5">
        <v>1</v>
      </c>
      <c r="UC87" s="9">
        <v>6.2240663900414942E-3</v>
      </c>
      <c r="UD87" s="10" t="s">
        <v>2317</v>
      </c>
      <c r="UE87" s="10" t="s">
        <v>2162</v>
      </c>
      <c r="UF87" s="10" t="s">
        <v>2313</v>
      </c>
      <c r="UG87" s="11" t="s">
        <v>2314</v>
      </c>
      <c r="UH87" s="2" t="s">
        <v>2405</v>
      </c>
      <c r="UI87" s="2">
        <v>3578</v>
      </c>
      <c r="UJ87" s="2">
        <v>5734</v>
      </c>
      <c r="UK87" s="2">
        <v>6394</v>
      </c>
      <c r="UM87" s="2">
        <v>313556</v>
      </c>
      <c r="UN87" s="2">
        <v>117585</v>
      </c>
      <c r="UO87" s="2">
        <v>336</v>
      </c>
      <c r="UP87" s="2">
        <v>12771</v>
      </c>
      <c r="UQ87" s="2">
        <v>16181</v>
      </c>
      <c r="UR87" s="2">
        <v>29205</v>
      </c>
      <c r="US87" s="2">
        <v>399</v>
      </c>
      <c r="UT87" s="2">
        <v>58268</v>
      </c>
      <c r="UU87" s="2">
        <v>4584</v>
      </c>
      <c r="UV87" s="2" t="s">
        <v>2199</v>
      </c>
      <c r="UW87" s="2" t="s">
        <v>769</v>
      </c>
      <c r="UX87" s="3">
        <v>2980449</v>
      </c>
      <c r="UY87" s="3">
        <v>3127888</v>
      </c>
      <c r="UZ87" s="3">
        <f>IF(UH87="","",SUM(UI87:UU87))</f>
        <v>568591</v>
      </c>
      <c r="VA87" s="3">
        <f>IF(UH87="","",SUM(SN87:SR87))</f>
        <v>261153</v>
      </c>
      <c r="VB87" s="3">
        <f>IF(UH87="","",IF(VA87=0,"",UZ87+VA87))</f>
        <v>829744</v>
      </c>
      <c r="VC87" s="21">
        <f>+(VB87/UY87)*100</f>
        <v>26.527292537328702</v>
      </c>
      <c r="VD87" s="2">
        <v>2</v>
      </c>
      <c r="VE87" s="2">
        <v>4</v>
      </c>
    </row>
    <row r="88" spans="1:577" x14ac:dyDescent="0.2">
      <c r="A88" s="2">
        <v>563</v>
      </c>
      <c r="B88" s="2" t="s">
        <v>2199</v>
      </c>
      <c r="C88" s="2" t="s">
        <v>777</v>
      </c>
      <c r="D88" s="2" t="s">
        <v>777</v>
      </c>
      <c r="E88" s="2">
        <v>3</v>
      </c>
      <c r="F88" s="2">
        <v>2536</v>
      </c>
      <c r="G88" s="2">
        <v>2365</v>
      </c>
      <c r="H88" s="2">
        <v>4901</v>
      </c>
      <c r="I88" s="2">
        <v>4624</v>
      </c>
      <c r="J88" s="2">
        <v>4624</v>
      </c>
      <c r="K88" s="2">
        <v>2536</v>
      </c>
      <c r="L88" s="2">
        <v>2365</v>
      </c>
      <c r="M88" s="2">
        <v>4901</v>
      </c>
      <c r="N88" s="2">
        <v>63</v>
      </c>
      <c r="O88" s="2">
        <v>173</v>
      </c>
      <c r="P88" s="2">
        <v>234</v>
      </c>
      <c r="Q88" s="2">
        <v>2</v>
      </c>
      <c r="R88" s="2">
        <v>236</v>
      </c>
      <c r="S88" s="2">
        <v>53</v>
      </c>
      <c r="T88" s="2">
        <v>183</v>
      </c>
      <c r="U88" s="2">
        <v>0</v>
      </c>
      <c r="V88" s="2">
        <v>1</v>
      </c>
      <c r="W88" s="2">
        <v>2</v>
      </c>
      <c r="X88" s="2">
        <v>3</v>
      </c>
      <c r="AE88" s="2">
        <v>4</v>
      </c>
      <c r="AF88" s="2">
        <v>4</v>
      </c>
      <c r="AG88" s="2">
        <v>4</v>
      </c>
      <c r="AH88" s="2">
        <v>1</v>
      </c>
      <c r="AI88" s="2">
        <v>2</v>
      </c>
      <c r="AJ88" s="2">
        <v>1</v>
      </c>
      <c r="AK88" s="2">
        <v>2</v>
      </c>
      <c r="AL88" s="2">
        <v>3</v>
      </c>
      <c r="AM88" s="2">
        <v>4</v>
      </c>
      <c r="AN88" s="2">
        <v>5</v>
      </c>
      <c r="AO88" s="2">
        <v>6</v>
      </c>
      <c r="AS88" s="2">
        <v>3</v>
      </c>
      <c r="AT88" s="2">
        <v>3</v>
      </c>
      <c r="AU88" s="2">
        <v>99</v>
      </c>
      <c r="AV88" s="2">
        <v>99</v>
      </c>
      <c r="AW88" s="2">
        <v>1</v>
      </c>
      <c r="AX88" s="2" t="s">
        <v>1659</v>
      </c>
      <c r="AY88" s="2">
        <v>200</v>
      </c>
      <c r="AZ88" s="2">
        <v>1</v>
      </c>
      <c r="BA88" s="2">
        <v>2</v>
      </c>
      <c r="BB88" s="2">
        <v>1</v>
      </c>
      <c r="BC88" s="2">
        <v>2</v>
      </c>
      <c r="BD88" s="2">
        <v>1</v>
      </c>
      <c r="BE88" s="2">
        <v>2</v>
      </c>
      <c r="BF88" s="2">
        <v>1</v>
      </c>
      <c r="BG88" s="2">
        <v>2</v>
      </c>
      <c r="BH88" s="2">
        <v>1</v>
      </c>
      <c r="BI88" s="2">
        <v>2</v>
      </c>
      <c r="BJ88" s="2">
        <v>1</v>
      </c>
      <c r="BK88" s="2">
        <v>2</v>
      </c>
      <c r="BL88" s="2">
        <v>1</v>
      </c>
      <c r="BM88" s="2">
        <v>2</v>
      </c>
      <c r="BN88" s="2">
        <v>1</v>
      </c>
      <c r="BO88" s="2">
        <v>2</v>
      </c>
      <c r="BP88" s="2">
        <v>1</v>
      </c>
      <c r="BQ88" s="2">
        <v>2</v>
      </c>
      <c r="BR88" s="2">
        <v>2</v>
      </c>
      <c r="BS88" s="2">
        <v>5</v>
      </c>
      <c r="BT88" s="2">
        <v>1</v>
      </c>
      <c r="BU88" s="2">
        <v>2</v>
      </c>
      <c r="BV88" s="2">
        <v>1</v>
      </c>
      <c r="BW88" s="2">
        <v>2</v>
      </c>
      <c r="BX88" s="2">
        <v>1</v>
      </c>
      <c r="BY88" s="2">
        <v>2</v>
      </c>
      <c r="BZ88" s="2">
        <v>1</v>
      </c>
      <c r="CA88" s="2">
        <v>2</v>
      </c>
      <c r="CB88" s="2">
        <v>2</v>
      </c>
      <c r="CC88" s="2">
        <v>5</v>
      </c>
      <c r="CD88" s="2">
        <v>2</v>
      </c>
      <c r="CE88" s="2">
        <v>5</v>
      </c>
      <c r="CF88" s="2">
        <v>2</v>
      </c>
      <c r="CG88" s="2">
        <v>5</v>
      </c>
      <c r="CH88" s="2">
        <v>2</v>
      </c>
      <c r="CI88" s="2">
        <v>5</v>
      </c>
      <c r="CJ88" s="2" t="s">
        <v>778</v>
      </c>
      <c r="CK88" s="2">
        <v>36</v>
      </c>
      <c r="CZ88" s="2">
        <v>2</v>
      </c>
      <c r="DA88" s="2">
        <v>1</v>
      </c>
      <c r="DB88" s="2">
        <v>1</v>
      </c>
      <c r="DC88" s="2">
        <v>1</v>
      </c>
      <c r="DD88" s="2">
        <v>2</v>
      </c>
      <c r="DE88" s="2">
        <v>1</v>
      </c>
      <c r="DF88" s="2">
        <v>2</v>
      </c>
      <c r="DG88" s="2">
        <v>1</v>
      </c>
      <c r="DH88" s="2">
        <v>2</v>
      </c>
      <c r="DI88" s="2">
        <v>1</v>
      </c>
      <c r="DJ88" s="2">
        <v>2</v>
      </c>
      <c r="DK88" s="2">
        <v>1</v>
      </c>
      <c r="DL88" s="2">
        <v>2</v>
      </c>
      <c r="DM88" s="2">
        <v>1</v>
      </c>
      <c r="DN88" s="2">
        <v>1</v>
      </c>
      <c r="DO88" s="2">
        <v>2</v>
      </c>
      <c r="DP88" s="2">
        <v>2</v>
      </c>
      <c r="DQ88" s="2">
        <v>1</v>
      </c>
      <c r="DT88" s="2">
        <v>1</v>
      </c>
      <c r="DU88" s="2">
        <v>2</v>
      </c>
      <c r="DV88" s="2">
        <v>2</v>
      </c>
      <c r="DW88" s="2">
        <v>1</v>
      </c>
      <c r="DX88" s="2">
        <v>2</v>
      </c>
      <c r="DY88" s="2">
        <v>2</v>
      </c>
      <c r="DZ88" s="2">
        <v>2</v>
      </c>
      <c r="EA88" s="2">
        <v>1</v>
      </c>
      <c r="EJ88" s="2" t="s">
        <v>779</v>
      </c>
      <c r="EK88" s="2">
        <v>8</v>
      </c>
      <c r="EL88" s="2">
        <v>13</v>
      </c>
      <c r="EM88" s="2">
        <v>1</v>
      </c>
      <c r="ES88" s="2">
        <v>0</v>
      </c>
      <c r="EV88" s="2">
        <v>0</v>
      </c>
      <c r="EY88" s="2">
        <v>0</v>
      </c>
      <c r="FB88" s="2">
        <v>0</v>
      </c>
      <c r="FE88" s="2">
        <v>0</v>
      </c>
      <c r="FH88" s="2">
        <v>0</v>
      </c>
      <c r="FK88" s="2">
        <v>0</v>
      </c>
      <c r="FL88" s="2" t="s">
        <v>780</v>
      </c>
      <c r="FM88" s="2">
        <v>73</v>
      </c>
      <c r="FN88" s="2">
        <v>3362</v>
      </c>
      <c r="FQ88" s="2">
        <v>0</v>
      </c>
      <c r="FT88" s="2">
        <v>0</v>
      </c>
      <c r="FU88" s="2" t="s">
        <v>781</v>
      </c>
      <c r="FV88" s="2">
        <v>82</v>
      </c>
      <c r="FW88" s="2">
        <v>16116</v>
      </c>
      <c r="FZ88" s="2">
        <v>0</v>
      </c>
      <c r="GC88" s="2">
        <v>0</v>
      </c>
      <c r="GF88" s="2">
        <v>2</v>
      </c>
      <c r="GG88" s="2">
        <v>5</v>
      </c>
      <c r="GH88" s="2">
        <v>1</v>
      </c>
      <c r="GI88" s="2">
        <v>2</v>
      </c>
      <c r="GJ88" s="2">
        <v>1</v>
      </c>
      <c r="GK88" s="2">
        <v>2</v>
      </c>
      <c r="GL88" s="2">
        <v>2</v>
      </c>
      <c r="GM88" s="2">
        <v>5</v>
      </c>
      <c r="GN88" s="2">
        <v>2</v>
      </c>
      <c r="GO88" s="2">
        <v>5</v>
      </c>
      <c r="GT88" s="2">
        <v>1</v>
      </c>
      <c r="GU88" s="2">
        <v>2</v>
      </c>
      <c r="GV88" s="2">
        <v>1</v>
      </c>
      <c r="GW88" s="2">
        <v>2</v>
      </c>
      <c r="HJ88" s="3"/>
      <c r="HK88" s="2" t="s">
        <v>342</v>
      </c>
      <c r="HL88" s="2">
        <v>13</v>
      </c>
      <c r="HN88" s="3">
        <v>0</v>
      </c>
      <c r="HO88" s="2" t="s">
        <v>118</v>
      </c>
      <c r="HP88" s="2">
        <v>31</v>
      </c>
      <c r="HR88" s="2">
        <v>10351</v>
      </c>
      <c r="ID88" s="2">
        <v>1</v>
      </c>
      <c r="IE88" s="2">
        <v>2</v>
      </c>
      <c r="IF88" s="2">
        <v>2</v>
      </c>
      <c r="IG88" s="2">
        <v>2</v>
      </c>
      <c r="IH88" s="2">
        <v>2</v>
      </c>
      <c r="II88" s="2">
        <v>2</v>
      </c>
      <c r="JF88" s="2">
        <v>1</v>
      </c>
      <c r="JG88" s="2">
        <v>1</v>
      </c>
      <c r="KD88" s="2">
        <v>2</v>
      </c>
      <c r="KE88" s="2">
        <v>1</v>
      </c>
      <c r="KJ88" s="2">
        <v>3675</v>
      </c>
      <c r="KK88" s="4">
        <v>2.4</v>
      </c>
      <c r="KL88" s="2">
        <v>32000</v>
      </c>
      <c r="KM88" s="2">
        <v>6</v>
      </c>
      <c r="KN88" s="2">
        <v>939</v>
      </c>
      <c r="KO88" s="5">
        <v>3.1</v>
      </c>
      <c r="KP88" s="2" t="s">
        <v>782</v>
      </c>
      <c r="KQ88" s="2">
        <v>5</v>
      </c>
      <c r="KS88" s="6"/>
      <c r="LH88" s="2">
        <v>26</v>
      </c>
      <c r="LI88" s="2">
        <v>26</v>
      </c>
      <c r="LJ88" s="2">
        <v>1</v>
      </c>
      <c r="LK88" s="2">
        <v>2</v>
      </c>
      <c r="LL88" s="2">
        <v>3</v>
      </c>
      <c r="LN88" s="2">
        <v>1</v>
      </c>
      <c r="LO88" s="2">
        <v>2</v>
      </c>
      <c r="LP88" s="2">
        <v>2</v>
      </c>
      <c r="LQ88" s="2">
        <v>1</v>
      </c>
      <c r="LR88" s="2">
        <v>1</v>
      </c>
      <c r="LS88" s="2">
        <v>1</v>
      </c>
      <c r="LT88" s="2">
        <v>2</v>
      </c>
      <c r="LX88" s="2">
        <v>1</v>
      </c>
      <c r="LY88" s="2">
        <v>2</v>
      </c>
      <c r="LZ88" s="2">
        <v>3</v>
      </c>
      <c r="MC88" s="2">
        <v>2</v>
      </c>
      <c r="MK88" s="2">
        <v>1</v>
      </c>
      <c r="ML88" s="2">
        <v>1</v>
      </c>
      <c r="MM88" s="2">
        <v>2</v>
      </c>
      <c r="MN88" s="2">
        <v>3</v>
      </c>
      <c r="MO88" s="2">
        <v>4</v>
      </c>
      <c r="MP88" s="2">
        <v>5</v>
      </c>
      <c r="MQ88" s="2">
        <v>1</v>
      </c>
      <c r="MR88" s="2">
        <v>2</v>
      </c>
      <c r="MS88" s="2">
        <v>1</v>
      </c>
      <c r="MT88" s="2">
        <v>3</v>
      </c>
      <c r="MV88" s="2">
        <v>98</v>
      </c>
      <c r="MW88" s="2" t="s">
        <v>783</v>
      </c>
      <c r="MX88" s="2">
        <v>19</v>
      </c>
      <c r="NA88" s="2">
        <v>1</v>
      </c>
      <c r="NB88" s="2">
        <v>2</v>
      </c>
      <c r="NC88" s="2">
        <v>3</v>
      </c>
      <c r="NE88" s="2">
        <v>2</v>
      </c>
      <c r="NF88" s="2">
        <v>1</v>
      </c>
      <c r="NG88" s="2">
        <v>6</v>
      </c>
      <c r="NH88" s="2">
        <v>1</v>
      </c>
      <c r="NI88" s="2">
        <v>1</v>
      </c>
      <c r="NJ88" s="2">
        <v>6</v>
      </c>
      <c r="NK88" s="2">
        <v>1</v>
      </c>
      <c r="NO88" s="2">
        <v>2</v>
      </c>
      <c r="NP88" s="2">
        <v>2</v>
      </c>
      <c r="NQ88" s="2">
        <v>1</v>
      </c>
      <c r="NR88" s="2">
        <v>1</v>
      </c>
      <c r="NS88" s="2">
        <v>2</v>
      </c>
      <c r="NT88" s="2">
        <v>1</v>
      </c>
      <c r="NV88" s="2">
        <v>1</v>
      </c>
      <c r="NW88" s="2">
        <v>9999</v>
      </c>
      <c r="NZ88" s="2">
        <v>4</v>
      </c>
      <c r="OA88" s="2">
        <v>9999</v>
      </c>
      <c r="OB88" s="2">
        <v>4</v>
      </c>
      <c r="OC88" s="2">
        <v>9999</v>
      </c>
      <c r="OF88" s="2">
        <v>1</v>
      </c>
      <c r="OG88" s="2">
        <v>9999</v>
      </c>
      <c r="OJ88" s="2">
        <v>1</v>
      </c>
      <c r="OK88" s="2">
        <v>1</v>
      </c>
      <c r="OL88" s="2">
        <v>1</v>
      </c>
      <c r="OM88" s="2">
        <v>1</v>
      </c>
      <c r="ON88" s="2">
        <v>1</v>
      </c>
      <c r="OO88" s="2">
        <v>1</v>
      </c>
      <c r="OP88" s="2">
        <v>2</v>
      </c>
      <c r="OS88" s="2">
        <v>1</v>
      </c>
      <c r="OT88" s="2">
        <v>1</v>
      </c>
      <c r="OU88" s="2">
        <v>1</v>
      </c>
      <c r="OV88" s="2">
        <v>1</v>
      </c>
      <c r="OW88" s="2">
        <v>1</v>
      </c>
      <c r="OX88" s="2">
        <v>1</v>
      </c>
      <c r="OY88" s="2">
        <v>1</v>
      </c>
      <c r="OZ88" s="2">
        <v>1</v>
      </c>
      <c r="PA88" s="2">
        <v>1</v>
      </c>
      <c r="PB88" s="2">
        <v>1</v>
      </c>
      <c r="PC88" s="2" t="s">
        <v>784</v>
      </c>
      <c r="PD88" s="2">
        <v>12</v>
      </c>
      <c r="PE88" s="2">
        <v>14</v>
      </c>
      <c r="PJ88" s="2">
        <v>2</v>
      </c>
      <c r="PR88" s="2">
        <v>2</v>
      </c>
      <c r="PT88" s="2">
        <v>3</v>
      </c>
      <c r="PU88" s="2">
        <v>4</v>
      </c>
      <c r="PV88" s="2">
        <v>1</v>
      </c>
      <c r="PW88" s="2">
        <v>1</v>
      </c>
      <c r="PX88" s="2">
        <v>1</v>
      </c>
      <c r="PY88" s="2">
        <v>1</v>
      </c>
      <c r="PZ88" s="2">
        <v>1</v>
      </c>
      <c r="QA88" s="2">
        <v>1</v>
      </c>
      <c r="QB88" s="2">
        <v>1</v>
      </c>
      <c r="QC88" s="2">
        <v>1</v>
      </c>
      <c r="QD88" s="2">
        <v>1</v>
      </c>
      <c r="QE88" s="2">
        <v>1</v>
      </c>
      <c r="QF88" s="2">
        <v>1</v>
      </c>
      <c r="QG88" s="2">
        <v>2</v>
      </c>
      <c r="QI88" s="2">
        <v>1</v>
      </c>
      <c r="QJ88" s="2">
        <v>1</v>
      </c>
      <c r="QL88" s="2">
        <v>1</v>
      </c>
      <c r="QM88" s="2">
        <v>1</v>
      </c>
      <c r="QN88" s="2">
        <v>1</v>
      </c>
      <c r="QO88" s="2">
        <v>1</v>
      </c>
      <c r="QP88" s="2">
        <v>1</v>
      </c>
      <c r="QQ88" s="2">
        <v>1</v>
      </c>
      <c r="QR88" s="2">
        <v>1</v>
      </c>
      <c r="QS88" s="2">
        <v>1</v>
      </c>
      <c r="QT88" s="2">
        <v>2</v>
      </c>
      <c r="QU88" s="2">
        <v>2</v>
      </c>
      <c r="QV88" s="2">
        <v>12</v>
      </c>
      <c r="QW88" s="2">
        <v>13</v>
      </c>
      <c r="QX88" s="2">
        <v>2</v>
      </c>
      <c r="QY88" s="2">
        <v>1</v>
      </c>
      <c r="QZ88" s="2">
        <v>1</v>
      </c>
      <c r="RA88" s="2">
        <v>1</v>
      </c>
      <c r="RB88" s="2">
        <v>2</v>
      </c>
      <c r="RC88" s="2">
        <v>5</v>
      </c>
      <c r="RD88" s="2">
        <v>6</v>
      </c>
      <c r="RE88" s="2">
        <v>2</v>
      </c>
      <c r="RI88" s="2">
        <v>1</v>
      </c>
      <c r="RJ88" s="2">
        <v>4</v>
      </c>
      <c r="RN88" s="2" t="s">
        <v>785</v>
      </c>
      <c r="RO88" s="2">
        <v>14</v>
      </c>
      <c r="RP88" s="2">
        <v>2</v>
      </c>
      <c r="RS88" s="2">
        <v>3</v>
      </c>
      <c r="RW88" s="2">
        <v>98</v>
      </c>
      <c r="RX88" s="2" t="s">
        <v>786</v>
      </c>
      <c r="RY88" s="2">
        <v>11</v>
      </c>
      <c r="RZ88" s="2">
        <v>3</v>
      </c>
      <c r="SA88" s="2">
        <v>1</v>
      </c>
      <c r="SB88" s="2">
        <v>2</v>
      </c>
      <c r="SD88" s="2">
        <v>99</v>
      </c>
      <c r="SG88" s="2">
        <v>99</v>
      </c>
      <c r="SJ88" s="2">
        <v>99</v>
      </c>
      <c r="SM88" s="2">
        <v>1</v>
      </c>
      <c r="SN88" s="2">
        <v>10304256</v>
      </c>
      <c r="SP88" s="2">
        <v>46048</v>
      </c>
      <c r="SS88" s="7"/>
      <c r="ST88" s="2">
        <v>4</v>
      </c>
      <c r="SU88" s="2">
        <v>4</v>
      </c>
      <c r="SV88" s="2">
        <v>4</v>
      </c>
      <c r="SW88" s="2">
        <v>4</v>
      </c>
      <c r="SX88" s="2">
        <v>4</v>
      </c>
      <c r="SY88" s="2">
        <v>2</v>
      </c>
      <c r="SZ88" s="2">
        <v>4</v>
      </c>
      <c r="TA88" s="2">
        <v>77</v>
      </c>
      <c r="TB88" s="2">
        <v>0</v>
      </c>
      <c r="TC88" s="2">
        <v>0</v>
      </c>
      <c r="TD88" s="2">
        <v>5</v>
      </c>
      <c r="TE88" s="2">
        <v>17</v>
      </c>
      <c r="TF88" s="2">
        <v>0</v>
      </c>
      <c r="TG88" s="2">
        <v>1</v>
      </c>
      <c r="TH88" s="8"/>
      <c r="TN88" s="2" t="s">
        <v>65</v>
      </c>
      <c r="TO88" s="2">
        <v>1</v>
      </c>
      <c r="TP88" s="2">
        <v>1</v>
      </c>
      <c r="TQ88" s="5">
        <v>1</v>
      </c>
      <c r="TR88" s="2">
        <v>1</v>
      </c>
      <c r="TS88" s="5">
        <v>1</v>
      </c>
      <c r="TT88" s="2">
        <v>0</v>
      </c>
      <c r="TU88" s="5">
        <v>0</v>
      </c>
      <c r="TV88" s="2">
        <v>0</v>
      </c>
      <c r="TW88" s="5">
        <v>0</v>
      </c>
      <c r="TX88" s="2">
        <v>0</v>
      </c>
      <c r="TY88" s="5">
        <v>0</v>
      </c>
      <c r="TZ88" s="2">
        <v>0</v>
      </c>
      <c r="UA88" s="5">
        <v>0</v>
      </c>
      <c r="UB88" s="5">
        <v>2</v>
      </c>
      <c r="UC88" s="9">
        <v>1.2448132780082988E-2</v>
      </c>
      <c r="UD88" s="10" t="s">
        <v>2317</v>
      </c>
      <c r="UE88" s="10" t="s">
        <v>2337</v>
      </c>
      <c r="UF88" s="10" t="s">
        <v>2313</v>
      </c>
      <c r="UG88" s="11" t="s">
        <v>2314</v>
      </c>
      <c r="UH88" s="2" t="s">
        <v>2406</v>
      </c>
      <c r="UI88" s="2">
        <v>630106</v>
      </c>
      <c r="UJ88" s="2">
        <v>167767</v>
      </c>
      <c r="UL88" s="2">
        <v>1025013</v>
      </c>
      <c r="UM88" s="2">
        <v>2574751</v>
      </c>
      <c r="UN88" s="2">
        <v>2995877</v>
      </c>
      <c r="UO88" s="2">
        <v>30751</v>
      </c>
      <c r="UP88" s="2">
        <v>702246</v>
      </c>
      <c r="UQ88" s="2">
        <v>895259</v>
      </c>
      <c r="UR88" s="2">
        <v>2488878</v>
      </c>
      <c r="US88" s="2">
        <v>5201</v>
      </c>
      <c r="UT88" s="2">
        <v>3648924</v>
      </c>
      <c r="UU88" s="2">
        <v>174008</v>
      </c>
      <c r="UV88" s="2" t="s">
        <v>2199</v>
      </c>
      <c r="UW88" s="2" t="s">
        <v>777</v>
      </c>
      <c r="UX88" s="3">
        <v>179552854</v>
      </c>
      <c r="UY88" s="3">
        <v>204098351</v>
      </c>
      <c r="UZ88" s="3">
        <f>IF(UH88="","",SUM(UI88:UU88))</f>
        <v>15338781</v>
      </c>
      <c r="VA88" s="3">
        <f>IF(UH88="","",SUM(SN88:SR88))</f>
        <v>10350304</v>
      </c>
      <c r="VB88" s="3">
        <f>IF(UH88="","",IF(VA88=0,"",UZ88+VA88))</f>
        <v>25689085</v>
      </c>
      <c r="VC88" s="21">
        <f>+(VB88/UY88)*100</f>
        <v>12.586620555302771</v>
      </c>
      <c r="VD88" s="2">
        <v>2</v>
      </c>
      <c r="VE88" s="2">
        <v>4</v>
      </c>
    </row>
    <row r="89" spans="1:577" x14ac:dyDescent="0.2">
      <c r="A89" s="2">
        <v>571</v>
      </c>
      <c r="B89" s="2" t="s">
        <v>2199</v>
      </c>
      <c r="C89" s="2" t="s">
        <v>787</v>
      </c>
      <c r="D89" s="2" t="s">
        <v>787</v>
      </c>
      <c r="E89" s="2">
        <v>98</v>
      </c>
      <c r="F89" s="2">
        <v>91</v>
      </c>
      <c r="G89" s="2">
        <v>86</v>
      </c>
      <c r="H89" s="2">
        <v>177</v>
      </c>
      <c r="I89" s="2">
        <v>177</v>
      </c>
      <c r="J89" s="2">
        <v>177</v>
      </c>
      <c r="K89" s="2">
        <v>91</v>
      </c>
      <c r="L89" s="2">
        <v>86</v>
      </c>
      <c r="M89" s="2">
        <v>177</v>
      </c>
      <c r="N89" s="2">
        <v>5</v>
      </c>
      <c r="O89" s="2">
        <v>14</v>
      </c>
      <c r="P89" s="2">
        <v>19</v>
      </c>
      <c r="Q89" s="2">
        <v>0</v>
      </c>
      <c r="R89" s="2">
        <v>19</v>
      </c>
      <c r="S89" s="2">
        <v>5</v>
      </c>
      <c r="T89" s="2">
        <v>15</v>
      </c>
      <c r="U89" s="2">
        <v>1</v>
      </c>
      <c r="V89" s="2">
        <v>1</v>
      </c>
      <c r="W89" s="2">
        <v>3</v>
      </c>
      <c r="AE89" s="2">
        <v>4</v>
      </c>
      <c r="AF89" s="2">
        <v>3</v>
      </c>
      <c r="AG89" s="2">
        <v>4</v>
      </c>
      <c r="AH89" s="2">
        <v>1</v>
      </c>
      <c r="AI89" s="2">
        <v>2</v>
      </c>
      <c r="AJ89" s="2">
        <v>1</v>
      </c>
      <c r="AK89" s="2">
        <v>2</v>
      </c>
      <c r="AL89" s="2">
        <v>3</v>
      </c>
      <c r="AS89" s="2">
        <v>3</v>
      </c>
      <c r="AT89" s="2">
        <v>1</v>
      </c>
      <c r="AW89" s="2">
        <v>2</v>
      </c>
      <c r="AZ89" s="2">
        <v>1</v>
      </c>
      <c r="BA89" s="2">
        <v>2</v>
      </c>
      <c r="BB89" s="2">
        <v>1</v>
      </c>
      <c r="BC89" s="2">
        <v>2</v>
      </c>
      <c r="BD89" s="2">
        <v>1</v>
      </c>
      <c r="BE89" s="2">
        <v>2</v>
      </c>
      <c r="BF89" s="2">
        <v>1</v>
      </c>
      <c r="BG89" s="2">
        <v>2</v>
      </c>
      <c r="BH89" s="2">
        <v>1</v>
      </c>
      <c r="BI89" s="2">
        <v>3</v>
      </c>
      <c r="BJ89" s="2">
        <v>1</v>
      </c>
      <c r="BK89" s="2">
        <v>2</v>
      </c>
      <c r="BL89" s="2">
        <v>1</v>
      </c>
      <c r="BM89" s="2">
        <v>3</v>
      </c>
      <c r="BN89" s="2">
        <v>1</v>
      </c>
      <c r="BO89" s="2">
        <v>2</v>
      </c>
      <c r="BP89" s="2">
        <v>1</v>
      </c>
      <c r="BQ89" s="2">
        <v>2</v>
      </c>
      <c r="BR89" s="2">
        <v>2</v>
      </c>
      <c r="BS89" s="2">
        <v>5</v>
      </c>
      <c r="BT89" s="2">
        <v>1</v>
      </c>
      <c r="BU89" s="2">
        <v>2</v>
      </c>
      <c r="BV89" s="2">
        <v>1</v>
      </c>
      <c r="BW89" s="2">
        <v>2</v>
      </c>
      <c r="BX89" s="2">
        <v>2</v>
      </c>
      <c r="BY89" s="2">
        <v>5</v>
      </c>
      <c r="BZ89" s="2">
        <v>2</v>
      </c>
      <c r="CA89" s="2">
        <v>5</v>
      </c>
      <c r="CB89" s="2">
        <v>2</v>
      </c>
      <c r="CC89" s="2">
        <v>5</v>
      </c>
      <c r="CD89" s="2">
        <v>2</v>
      </c>
      <c r="CE89" s="2">
        <v>5</v>
      </c>
      <c r="CF89" s="2">
        <v>2</v>
      </c>
      <c r="CG89" s="2">
        <v>5</v>
      </c>
      <c r="CH89" s="2">
        <v>2</v>
      </c>
      <c r="CI89" s="2">
        <v>5</v>
      </c>
      <c r="CZ89" s="2">
        <v>1</v>
      </c>
      <c r="DA89" s="2">
        <v>2</v>
      </c>
      <c r="DB89" s="2">
        <v>1</v>
      </c>
      <c r="DC89" s="2">
        <v>2</v>
      </c>
      <c r="DD89" s="2">
        <v>1</v>
      </c>
      <c r="DE89" s="2">
        <v>2</v>
      </c>
      <c r="DF89" s="2">
        <v>1</v>
      </c>
      <c r="DG89" s="2">
        <v>2</v>
      </c>
      <c r="DH89" s="2">
        <v>2</v>
      </c>
      <c r="DI89" s="2">
        <v>1</v>
      </c>
      <c r="DJ89" s="2">
        <v>2</v>
      </c>
      <c r="DK89" s="2">
        <v>1</v>
      </c>
      <c r="DL89" s="2">
        <v>2</v>
      </c>
      <c r="DM89" s="2">
        <v>1</v>
      </c>
      <c r="DN89" s="2">
        <v>1</v>
      </c>
      <c r="DO89" s="2">
        <v>1</v>
      </c>
      <c r="DP89" s="2">
        <v>2</v>
      </c>
      <c r="DQ89" s="2">
        <v>2</v>
      </c>
      <c r="DT89" s="2">
        <v>1</v>
      </c>
      <c r="DU89" s="2">
        <v>1</v>
      </c>
      <c r="DV89" s="2">
        <v>2</v>
      </c>
      <c r="DW89" s="2">
        <v>2</v>
      </c>
      <c r="EJ89" s="2" t="s">
        <v>788</v>
      </c>
      <c r="EK89" s="2">
        <v>1</v>
      </c>
      <c r="EL89" s="2">
        <v>20</v>
      </c>
      <c r="EQ89" s="2" t="s">
        <v>77</v>
      </c>
      <c r="ER89" s="2">
        <v>187</v>
      </c>
      <c r="ES89" s="2">
        <v>0</v>
      </c>
      <c r="ET89" s="2" t="s">
        <v>78</v>
      </c>
      <c r="EU89" s="2">
        <v>128</v>
      </c>
      <c r="EV89" s="2">
        <v>24000</v>
      </c>
      <c r="EW89" s="2" t="s">
        <v>78</v>
      </c>
      <c r="EX89" s="2">
        <v>128</v>
      </c>
      <c r="EY89" s="2">
        <v>2400</v>
      </c>
      <c r="EZ89" s="2" t="s">
        <v>78</v>
      </c>
      <c r="FA89" s="2">
        <v>128</v>
      </c>
      <c r="FB89" s="2">
        <v>2400</v>
      </c>
      <c r="FC89" s="2" t="s">
        <v>1709</v>
      </c>
      <c r="FD89" s="2">
        <v>9</v>
      </c>
      <c r="FE89" s="2">
        <v>0</v>
      </c>
      <c r="FF89" s="2" t="s">
        <v>126</v>
      </c>
      <c r="FG89" s="2">
        <v>161</v>
      </c>
      <c r="FH89" s="2">
        <v>0</v>
      </c>
      <c r="FI89" s="2" t="s">
        <v>789</v>
      </c>
      <c r="FJ89" s="2">
        <v>39</v>
      </c>
      <c r="FK89" s="2">
        <v>0</v>
      </c>
      <c r="FL89" s="2" t="s">
        <v>789</v>
      </c>
      <c r="FM89" s="2">
        <v>39</v>
      </c>
      <c r="FN89" s="2">
        <v>0</v>
      </c>
      <c r="FO89" s="2" t="s">
        <v>790</v>
      </c>
      <c r="FP89" s="2">
        <v>186</v>
      </c>
      <c r="FQ89" s="2">
        <v>0</v>
      </c>
      <c r="FT89" s="2">
        <v>0</v>
      </c>
      <c r="FU89" s="2" t="s">
        <v>789</v>
      </c>
      <c r="FV89" s="2">
        <v>39</v>
      </c>
      <c r="FW89" s="2">
        <v>0</v>
      </c>
      <c r="FX89" s="2" t="s">
        <v>791</v>
      </c>
      <c r="FY89" s="2">
        <v>83</v>
      </c>
      <c r="FZ89" s="2">
        <v>0</v>
      </c>
      <c r="GC89" s="2">
        <v>0</v>
      </c>
      <c r="GF89" s="2">
        <v>1</v>
      </c>
      <c r="GG89" s="2">
        <v>2</v>
      </c>
      <c r="GH89" s="2">
        <v>1</v>
      </c>
      <c r="GI89" s="2">
        <v>3</v>
      </c>
      <c r="GJ89" s="2">
        <v>1</v>
      </c>
      <c r="GK89" s="2">
        <v>3</v>
      </c>
      <c r="GL89" s="2">
        <v>1</v>
      </c>
      <c r="GM89" s="2">
        <v>4</v>
      </c>
      <c r="GN89" s="2">
        <v>2</v>
      </c>
      <c r="GO89" s="2">
        <v>5</v>
      </c>
      <c r="GR89" s="2">
        <v>1</v>
      </c>
      <c r="GS89" s="2">
        <v>2</v>
      </c>
      <c r="GT89" s="2">
        <v>1</v>
      </c>
      <c r="GU89" s="2">
        <v>2</v>
      </c>
      <c r="GV89" s="2">
        <v>1</v>
      </c>
      <c r="GW89" s="2">
        <v>2</v>
      </c>
      <c r="GX89" s="2">
        <v>2</v>
      </c>
      <c r="GY89" s="2">
        <v>2</v>
      </c>
      <c r="HG89" s="2" t="s">
        <v>789</v>
      </c>
      <c r="HH89" s="2">
        <v>11</v>
      </c>
      <c r="HJ89" s="3">
        <v>0</v>
      </c>
      <c r="HK89" s="2" t="s">
        <v>267</v>
      </c>
      <c r="HL89" s="2">
        <v>31</v>
      </c>
      <c r="HN89" s="3">
        <v>0</v>
      </c>
      <c r="HO89" s="2" t="s">
        <v>267</v>
      </c>
      <c r="HP89" s="2">
        <v>31</v>
      </c>
      <c r="HR89" s="2">
        <v>0</v>
      </c>
      <c r="HS89" s="2" t="s">
        <v>74</v>
      </c>
      <c r="HT89" s="2">
        <v>7</v>
      </c>
      <c r="HV89" s="2">
        <v>0</v>
      </c>
      <c r="ID89" s="2">
        <v>1</v>
      </c>
      <c r="IE89" s="2">
        <v>2</v>
      </c>
      <c r="IF89" s="2">
        <v>2</v>
      </c>
      <c r="IG89" s="2">
        <v>2</v>
      </c>
      <c r="IH89" s="2">
        <v>2</v>
      </c>
      <c r="II89" s="2">
        <v>2</v>
      </c>
      <c r="JF89" s="2">
        <v>2</v>
      </c>
      <c r="JG89" s="2">
        <v>2</v>
      </c>
      <c r="JL89" s="2" t="s">
        <v>792</v>
      </c>
      <c r="JM89" s="2">
        <v>23</v>
      </c>
      <c r="JN89" s="2">
        <v>9600</v>
      </c>
      <c r="JO89" s="2" t="s">
        <v>60</v>
      </c>
      <c r="JP89" s="2">
        <v>10</v>
      </c>
      <c r="JQ89" s="2">
        <v>18000</v>
      </c>
      <c r="KD89" s="2">
        <v>3</v>
      </c>
      <c r="KE89" s="2">
        <v>3</v>
      </c>
      <c r="KK89" s="4"/>
      <c r="KO89" s="5"/>
      <c r="KS89" s="6"/>
      <c r="LH89" s="2">
        <v>8</v>
      </c>
      <c r="LI89" s="2">
        <v>8</v>
      </c>
      <c r="LJ89" s="2">
        <v>3</v>
      </c>
      <c r="LN89" s="2">
        <v>2</v>
      </c>
      <c r="LO89" s="2">
        <v>2</v>
      </c>
      <c r="LP89" s="2">
        <v>2</v>
      </c>
      <c r="LQ89" s="2">
        <v>2</v>
      </c>
      <c r="LR89" s="2">
        <v>1</v>
      </c>
      <c r="LS89" s="2">
        <v>1</v>
      </c>
      <c r="LT89" s="2">
        <v>2</v>
      </c>
      <c r="LX89" s="2">
        <v>1</v>
      </c>
      <c r="LY89" s="2">
        <v>3</v>
      </c>
      <c r="LZ89" s="2">
        <v>4</v>
      </c>
      <c r="MC89" s="2">
        <v>1</v>
      </c>
      <c r="MD89" s="2">
        <v>4</v>
      </c>
      <c r="MG89" s="2">
        <v>1</v>
      </c>
      <c r="MH89" s="2">
        <v>4</v>
      </c>
      <c r="MK89" s="2">
        <v>1</v>
      </c>
      <c r="ML89" s="2">
        <v>1</v>
      </c>
      <c r="MM89" s="2">
        <v>2</v>
      </c>
      <c r="MN89" s="2">
        <v>3</v>
      </c>
      <c r="MO89" s="2">
        <v>4</v>
      </c>
      <c r="MP89" s="2">
        <v>5</v>
      </c>
      <c r="MQ89" s="2">
        <v>1</v>
      </c>
      <c r="MR89" s="2">
        <v>2</v>
      </c>
      <c r="MS89" s="2">
        <v>1</v>
      </c>
      <c r="MT89" s="2">
        <v>2</v>
      </c>
      <c r="MU89" s="2">
        <v>3</v>
      </c>
      <c r="NA89" s="2">
        <v>2</v>
      </c>
      <c r="NB89" s="2">
        <v>3</v>
      </c>
      <c r="NE89" s="2">
        <v>1</v>
      </c>
      <c r="NF89" s="2">
        <v>1</v>
      </c>
      <c r="NG89" s="2">
        <v>3</v>
      </c>
      <c r="NH89" s="2">
        <v>1</v>
      </c>
      <c r="NI89" s="2">
        <v>3</v>
      </c>
      <c r="NJ89" s="2">
        <v>3</v>
      </c>
      <c r="NK89" s="2">
        <v>5</v>
      </c>
      <c r="NO89" s="2">
        <v>1</v>
      </c>
      <c r="NP89" s="2">
        <v>1</v>
      </c>
      <c r="NQ89" s="2">
        <v>1</v>
      </c>
      <c r="NR89" s="2">
        <v>1</v>
      </c>
      <c r="NS89" s="2">
        <v>1</v>
      </c>
      <c r="NT89" s="2">
        <v>2</v>
      </c>
      <c r="NV89" s="2">
        <v>5</v>
      </c>
      <c r="NW89" s="2">
        <v>9999</v>
      </c>
      <c r="NX89" s="2">
        <v>20</v>
      </c>
      <c r="NY89" s="2">
        <v>9999</v>
      </c>
      <c r="OJ89" s="2">
        <v>1</v>
      </c>
      <c r="OK89" s="2">
        <v>1</v>
      </c>
      <c r="OL89" s="2">
        <v>1</v>
      </c>
      <c r="OM89" s="2">
        <v>1</v>
      </c>
      <c r="ON89" s="2">
        <v>1</v>
      </c>
      <c r="OO89" s="2">
        <v>1</v>
      </c>
      <c r="OP89" s="2">
        <v>3</v>
      </c>
      <c r="OS89" s="2">
        <v>1</v>
      </c>
      <c r="OT89" s="2">
        <v>1</v>
      </c>
      <c r="OU89" s="2">
        <v>1</v>
      </c>
      <c r="OV89" s="2">
        <v>1</v>
      </c>
      <c r="OW89" s="2">
        <v>1</v>
      </c>
      <c r="OX89" s="2">
        <v>1</v>
      </c>
      <c r="OY89" s="2">
        <v>1</v>
      </c>
      <c r="OZ89" s="2">
        <v>1</v>
      </c>
      <c r="PA89" s="2">
        <v>1</v>
      </c>
      <c r="PB89" s="2">
        <v>2</v>
      </c>
      <c r="PJ89" s="2">
        <v>1</v>
      </c>
      <c r="PK89" s="2">
        <v>3</v>
      </c>
      <c r="PL89" s="2">
        <v>3</v>
      </c>
      <c r="PM89" s="2">
        <v>1</v>
      </c>
      <c r="PO89" s="2">
        <v>1</v>
      </c>
      <c r="PR89" s="2">
        <v>2</v>
      </c>
      <c r="PT89" s="2">
        <v>3</v>
      </c>
      <c r="PV89" s="2">
        <v>1</v>
      </c>
      <c r="PW89" s="2">
        <v>1</v>
      </c>
      <c r="PX89" s="2">
        <v>1</v>
      </c>
      <c r="PY89" s="2">
        <v>2</v>
      </c>
      <c r="PZ89" s="2">
        <v>1</v>
      </c>
      <c r="QA89" s="2">
        <v>1</v>
      </c>
      <c r="QB89" s="2">
        <v>1</v>
      </c>
      <c r="QC89" s="2">
        <v>1</v>
      </c>
      <c r="QD89" s="2">
        <v>1</v>
      </c>
      <c r="QE89" s="2">
        <v>1</v>
      </c>
      <c r="QF89" s="2">
        <v>1</v>
      </c>
      <c r="QG89" s="2">
        <v>1</v>
      </c>
      <c r="QJ89" s="2">
        <v>2</v>
      </c>
      <c r="QK89" s="2">
        <v>2</v>
      </c>
      <c r="QL89" s="2">
        <v>1</v>
      </c>
      <c r="QM89" s="2">
        <v>1</v>
      </c>
      <c r="QN89" s="2">
        <v>2</v>
      </c>
      <c r="QO89" s="2">
        <v>1</v>
      </c>
      <c r="QP89" s="2">
        <v>2</v>
      </c>
      <c r="QQ89" s="2">
        <v>1</v>
      </c>
      <c r="QR89" s="2">
        <v>1</v>
      </c>
      <c r="QS89" s="2">
        <v>1</v>
      </c>
      <c r="QT89" s="2">
        <v>1</v>
      </c>
      <c r="QU89" s="2">
        <v>1</v>
      </c>
      <c r="QV89" s="2">
        <v>8</v>
      </c>
      <c r="QW89" s="2">
        <v>6</v>
      </c>
      <c r="QX89" s="2">
        <v>1</v>
      </c>
      <c r="QY89" s="2">
        <v>1</v>
      </c>
      <c r="QZ89" s="2">
        <v>1</v>
      </c>
      <c r="RA89" s="2">
        <v>1</v>
      </c>
      <c r="RB89" s="2">
        <v>2</v>
      </c>
      <c r="RC89" s="2">
        <v>5</v>
      </c>
      <c r="RD89" s="2">
        <v>6</v>
      </c>
      <c r="RE89" s="2">
        <v>2</v>
      </c>
      <c r="RI89" s="2">
        <v>3</v>
      </c>
      <c r="RJ89" s="2">
        <v>2</v>
      </c>
      <c r="RK89" s="2">
        <v>3</v>
      </c>
      <c r="RL89" s="2">
        <v>4</v>
      </c>
      <c r="RN89" s="2" t="s">
        <v>793</v>
      </c>
      <c r="RO89" s="2">
        <v>13</v>
      </c>
      <c r="RP89" s="2">
        <v>4</v>
      </c>
      <c r="RS89" s="2">
        <v>1</v>
      </c>
      <c r="RZ89" s="2">
        <v>3</v>
      </c>
      <c r="SA89" s="2">
        <v>1</v>
      </c>
      <c r="SB89" s="2">
        <v>2</v>
      </c>
      <c r="SD89" s="2">
        <v>99</v>
      </c>
      <c r="SG89" s="2">
        <v>99</v>
      </c>
      <c r="SJ89" s="2">
        <v>99</v>
      </c>
      <c r="SM89" s="2">
        <v>1</v>
      </c>
      <c r="SS89" s="7"/>
      <c r="ST89" s="2">
        <v>2</v>
      </c>
      <c r="SU89" s="2">
        <v>2</v>
      </c>
      <c r="SV89" s="2">
        <v>1</v>
      </c>
      <c r="SW89" s="2">
        <v>3</v>
      </c>
      <c r="SX89" s="2">
        <v>3</v>
      </c>
      <c r="SY89" s="2">
        <v>4</v>
      </c>
      <c r="SZ89" s="2">
        <v>3</v>
      </c>
      <c r="TA89" s="2">
        <v>68</v>
      </c>
      <c r="TB89" s="2">
        <v>13</v>
      </c>
      <c r="TC89" s="2">
        <v>6</v>
      </c>
      <c r="TD89" s="2">
        <v>3</v>
      </c>
      <c r="TE89" s="2">
        <v>8</v>
      </c>
      <c r="TF89" s="2">
        <v>1</v>
      </c>
      <c r="TG89" s="2">
        <v>1</v>
      </c>
      <c r="TH89" s="8"/>
      <c r="TN89" s="2" t="s">
        <v>65</v>
      </c>
      <c r="TO89" s="2">
        <v>1</v>
      </c>
      <c r="TP89" s="2">
        <v>1</v>
      </c>
      <c r="TQ89" s="5">
        <v>1</v>
      </c>
      <c r="TR89" s="2">
        <v>1</v>
      </c>
      <c r="TS89" s="5">
        <v>1</v>
      </c>
      <c r="TT89" s="2">
        <v>0</v>
      </c>
      <c r="TU89" s="5">
        <v>0</v>
      </c>
      <c r="TV89" s="2">
        <v>0</v>
      </c>
      <c r="TW89" s="5">
        <v>0</v>
      </c>
      <c r="TX89" s="2">
        <v>0</v>
      </c>
      <c r="TY89" s="5">
        <v>0</v>
      </c>
      <c r="TZ89" s="2">
        <v>0</v>
      </c>
      <c r="UA89" s="5">
        <v>0</v>
      </c>
      <c r="UB89" s="5">
        <v>2</v>
      </c>
      <c r="UC89" s="9">
        <v>1.2448132780082988E-2</v>
      </c>
      <c r="UD89" s="10" t="s">
        <v>2317</v>
      </c>
      <c r="UE89" s="10" t="s">
        <v>2316</v>
      </c>
      <c r="UF89" s="10" t="s">
        <v>2313</v>
      </c>
      <c r="UG89" s="11" t="s">
        <v>2314</v>
      </c>
      <c r="UH89" s="2" t="s">
        <v>2407</v>
      </c>
      <c r="UI89" s="2">
        <v>8759</v>
      </c>
      <c r="UJ89" s="2">
        <v>6585</v>
      </c>
      <c r="UK89" s="2">
        <v>7388</v>
      </c>
      <c r="UM89" s="2">
        <v>8296</v>
      </c>
      <c r="UN89" s="2">
        <v>1713782</v>
      </c>
      <c r="UO89" s="2">
        <v>12005</v>
      </c>
      <c r="UP89" s="2">
        <v>708</v>
      </c>
      <c r="UQ89" s="2">
        <v>45416</v>
      </c>
      <c r="UR89" s="2">
        <v>53033</v>
      </c>
      <c r="UT89" s="2">
        <v>283982</v>
      </c>
      <c r="UV89" s="2" t="s">
        <v>2199</v>
      </c>
      <c r="UW89" s="2" t="s">
        <v>787</v>
      </c>
      <c r="UX89" s="3">
        <v>9368864</v>
      </c>
      <c r="UY89" s="3">
        <v>10298081</v>
      </c>
      <c r="UZ89" s="3">
        <f>IF(UH89="","",SUM(UI89:UU89))</f>
        <v>2139954</v>
      </c>
      <c r="VA89" s="3">
        <f>IF(UH89="","",SUM(SN89:SR89))</f>
        <v>0</v>
      </c>
      <c r="VB89" s="3" t="str">
        <f>IF(UH89="","",IF(VA89=0,"",UZ89+VA89))</f>
        <v/>
      </c>
      <c r="VC89" s="21"/>
      <c r="VD89" s="2">
        <v>1</v>
      </c>
      <c r="VE89" s="2">
        <v>4</v>
      </c>
    </row>
    <row r="90" spans="1:577" x14ac:dyDescent="0.2">
      <c r="A90" s="2">
        <v>572</v>
      </c>
      <c r="B90" s="2" t="s">
        <v>2212</v>
      </c>
      <c r="C90" s="2" t="s">
        <v>873</v>
      </c>
      <c r="D90" s="2" t="s">
        <v>873</v>
      </c>
      <c r="E90" s="2">
        <v>1</v>
      </c>
      <c r="F90" s="2">
        <v>5125</v>
      </c>
      <c r="G90" s="2">
        <v>28272</v>
      </c>
      <c r="H90" s="2">
        <v>33397</v>
      </c>
      <c r="I90" s="2">
        <v>18000</v>
      </c>
      <c r="J90" s="2">
        <v>10000</v>
      </c>
      <c r="K90" s="2">
        <v>1670</v>
      </c>
      <c r="L90" s="2">
        <v>7610</v>
      </c>
      <c r="M90" s="2">
        <v>9280</v>
      </c>
      <c r="N90" s="2">
        <v>110</v>
      </c>
      <c r="O90" s="2">
        <v>47</v>
      </c>
      <c r="P90" s="2">
        <v>130</v>
      </c>
      <c r="Q90" s="2">
        <v>27</v>
      </c>
      <c r="R90" s="2">
        <v>157</v>
      </c>
      <c r="S90" s="2">
        <v>50</v>
      </c>
      <c r="T90" s="2">
        <v>88</v>
      </c>
      <c r="U90" s="2">
        <v>19</v>
      </c>
      <c r="V90" s="2">
        <v>1</v>
      </c>
      <c r="W90" s="2">
        <v>2</v>
      </c>
      <c r="X90" s="2">
        <v>3</v>
      </c>
      <c r="AE90" s="2">
        <v>4</v>
      </c>
      <c r="AF90" s="2">
        <v>2</v>
      </c>
      <c r="AG90" s="2">
        <v>2</v>
      </c>
      <c r="AH90" s="2">
        <v>1</v>
      </c>
      <c r="AI90" s="2">
        <v>2</v>
      </c>
      <c r="AJ90" s="2">
        <v>3</v>
      </c>
      <c r="AK90" s="2">
        <v>4</v>
      </c>
      <c r="AL90" s="2">
        <v>5</v>
      </c>
      <c r="AM90" s="2">
        <v>6</v>
      </c>
      <c r="AS90" s="2">
        <v>4</v>
      </c>
      <c r="AT90" s="2">
        <v>1</v>
      </c>
      <c r="AW90" s="2">
        <v>2</v>
      </c>
      <c r="AZ90" s="2">
        <v>1</v>
      </c>
      <c r="BA90" s="2">
        <v>2</v>
      </c>
      <c r="BB90" s="2">
        <v>1</v>
      </c>
      <c r="BC90" s="2">
        <v>2</v>
      </c>
      <c r="BD90" s="2">
        <v>1</v>
      </c>
      <c r="BE90" s="2">
        <v>2</v>
      </c>
      <c r="BF90" s="2">
        <v>1</v>
      </c>
      <c r="BG90" s="2">
        <v>2</v>
      </c>
      <c r="BH90" s="2">
        <v>1</v>
      </c>
      <c r="BI90" s="2">
        <v>2</v>
      </c>
      <c r="BJ90" s="2">
        <v>1</v>
      </c>
      <c r="BK90" s="2">
        <v>2</v>
      </c>
      <c r="BL90" s="2">
        <v>1</v>
      </c>
      <c r="BM90" s="2">
        <v>2</v>
      </c>
      <c r="BN90" s="2">
        <v>1</v>
      </c>
      <c r="BO90" s="2">
        <v>2</v>
      </c>
      <c r="BP90" s="2">
        <v>1</v>
      </c>
      <c r="BQ90" s="2">
        <v>2</v>
      </c>
      <c r="BR90" s="2">
        <v>2</v>
      </c>
      <c r="BS90" s="2">
        <v>5</v>
      </c>
      <c r="BT90" s="2">
        <v>1</v>
      </c>
      <c r="BU90" s="2">
        <v>2</v>
      </c>
      <c r="BV90" s="2">
        <v>2</v>
      </c>
      <c r="BW90" s="2">
        <v>5</v>
      </c>
      <c r="BX90" s="2">
        <v>2</v>
      </c>
      <c r="BY90" s="2">
        <v>5</v>
      </c>
      <c r="BZ90" s="2">
        <v>1</v>
      </c>
      <c r="CA90" s="2">
        <v>2</v>
      </c>
      <c r="CB90" s="2">
        <v>2</v>
      </c>
      <c r="CC90" s="2">
        <v>5</v>
      </c>
      <c r="CD90" s="2">
        <v>2</v>
      </c>
      <c r="CE90" s="2">
        <v>5</v>
      </c>
      <c r="CF90" s="2">
        <v>2</v>
      </c>
      <c r="CG90" s="2">
        <v>5</v>
      </c>
      <c r="CH90" s="2">
        <v>2</v>
      </c>
      <c r="CI90" s="2">
        <v>5</v>
      </c>
      <c r="CJ90" s="2" t="s">
        <v>874</v>
      </c>
      <c r="CK90" s="2">
        <v>42</v>
      </c>
      <c r="CZ90" s="2">
        <v>2</v>
      </c>
      <c r="DA90" s="2">
        <v>2</v>
      </c>
      <c r="DB90" s="2">
        <v>2</v>
      </c>
      <c r="DC90" s="2">
        <v>2</v>
      </c>
      <c r="DD90" s="2">
        <v>1</v>
      </c>
      <c r="DE90" s="2">
        <v>1</v>
      </c>
      <c r="DF90" s="2">
        <v>1</v>
      </c>
      <c r="DG90" s="2">
        <v>1</v>
      </c>
      <c r="DH90" s="2">
        <v>1</v>
      </c>
      <c r="DI90" s="2">
        <v>1</v>
      </c>
      <c r="DJ90" s="2">
        <v>2</v>
      </c>
      <c r="DK90" s="2">
        <v>2</v>
      </c>
      <c r="DL90" s="2">
        <v>1</v>
      </c>
      <c r="DM90" s="2">
        <v>1</v>
      </c>
      <c r="DN90" s="2">
        <v>1</v>
      </c>
      <c r="DO90" s="2">
        <v>1</v>
      </c>
      <c r="DP90" s="2">
        <v>1</v>
      </c>
      <c r="DQ90" s="2">
        <v>1</v>
      </c>
      <c r="DT90" s="2">
        <v>1</v>
      </c>
      <c r="DU90" s="2">
        <v>1</v>
      </c>
      <c r="DZ90" s="2">
        <v>1</v>
      </c>
      <c r="EA90" s="2">
        <v>1</v>
      </c>
      <c r="EJ90" s="2" t="s">
        <v>875</v>
      </c>
      <c r="EK90" s="2">
        <v>1</v>
      </c>
      <c r="EL90" s="2">
        <v>13</v>
      </c>
      <c r="EM90" s="2">
        <v>20</v>
      </c>
      <c r="EQ90" s="2" t="s">
        <v>876</v>
      </c>
      <c r="ER90" s="2">
        <v>28</v>
      </c>
      <c r="ES90" s="2">
        <v>0</v>
      </c>
      <c r="ET90" s="2" t="s">
        <v>876</v>
      </c>
      <c r="EU90" s="2">
        <v>28</v>
      </c>
      <c r="EV90" s="2">
        <v>0</v>
      </c>
      <c r="EW90" s="2" t="s">
        <v>877</v>
      </c>
      <c r="EX90" s="2">
        <v>28</v>
      </c>
      <c r="EY90" s="2">
        <v>0</v>
      </c>
      <c r="EZ90" s="2" t="s">
        <v>878</v>
      </c>
      <c r="FA90" s="2">
        <v>188</v>
      </c>
      <c r="FB90" s="2">
        <v>0</v>
      </c>
      <c r="FC90" s="2" t="s">
        <v>879</v>
      </c>
      <c r="FD90" s="2">
        <v>168</v>
      </c>
      <c r="FE90" s="2">
        <v>0</v>
      </c>
      <c r="FF90" s="2" t="s">
        <v>880</v>
      </c>
      <c r="FG90" s="2">
        <v>164</v>
      </c>
      <c r="FH90" s="2">
        <v>0</v>
      </c>
      <c r="FI90" s="2" t="s">
        <v>881</v>
      </c>
      <c r="FJ90" s="2">
        <v>111</v>
      </c>
      <c r="FK90" s="2">
        <v>0</v>
      </c>
      <c r="FL90" s="2" t="s">
        <v>882</v>
      </c>
      <c r="FM90" s="2">
        <v>155</v>
      </c>
      <c r="FN90" s="2">
        <v>0</v>
      </c>
      <c r="FO90" s="2" t="s">
        <v>883</v>
      </c>
      <c r="FP90" s="2">
        <v>191</v>
      </c>
      <c r="FQ90" s="2">
        <v>0</v>
      </c>
      <c r="FT90" s="2">
        <v>0</v>
      </c>
      <c r="FW90" s="2">
        <v>0</v>
      </c>
      <c r="FZ90" s="2">
        <v>0</v>
      </c>
      <c r="GA90" s="2" t="s">
        <v>884</v>
      </c>
      <c r="GB90" s="2">
        <v>123</v>
      </c>
      <c r="GC90" s="2">
        <v>0</v>
      </c>
      <c r="GD90" s="2" t="s">
        <v>885</v>
      </c>
      <c r="GE90" s="2">
        <v>65</v>
      </c>
      <c r="GF90" s="2">
        <v>2</v>
      </c>
      <c r="GG90" s="2">
        <v>5</v>
      </c>
      <c r="GH90" s="2">
        <v>1</v>
      </c>
      <c r="GI90" s="2">
        <v>2</v>
      </c>
      <c r="GJ90" s="2">
        <v>1</v>
      </c>
      <c r="GK90" s="2">
        <v>2</v>
      </c>
      <c r="GL90" s="2">
        <v>1</v>
      </c>
      <c r="GM90" s="2">
        <v>1</v>
      </c>
      <c r="GN90" s="2">
        <v>2</v>
      </c>
      <c r="GO90" s="2">
        <v>5</v>
      </c>
      <c r="GT90" s="2">
        <v>1</v>
      </c>
      <c r="GU90" s="2">
        <v>1</v>
      </c>
      <c r="GV90" s="2">
        <v>1</v>
      </c>
      <c r="GW90" s="2">
        <v>1</v>
      </c>
      <c r="GX90" s="2">
        <v>1</v>
      </c>
      <c r="GY90" s="2">
        <v>1</v>
      </c>
      <c r="HB90" s="2" t="s">
        <v>886</v>
      </c>
      <c r="HC90" s="2">
        <v>1</v>
      </c>
      <c r="HD90" s="2">
        <v>7</v>
      </c>
      <c r="HE90" s="2">
        <v>11</v>
      </c>
      <c r="HJ90" s="3"/>
      <c r="HK90" s="2" t="s">
        <v>104</v>
      </c>
      <c r="HL90" s="2">
        <v>13</v>
      </c>
      <c r="HN90" s="3">
        <v>32808</v>
      </c>
      <c r="HO90" s="2" t="s">
        <v>118</v>
      </c>
      <c r="HP90" s="2">
        <v>31</v>
      </c>
      <c r="HR90" s="2">
        <v>11525</v>
      </c>
      <c r="HS90" s="2" t="s">
        <v>887</v>
      </c>
      <c r="HT90" s="2">
        <v>32</v>
      </c>
      <c r="HV90" s="2">
        <v>30000</v>
      </c>
      <c r="ID90" s="2">
        <v>1</v>
      </c>
      <c r="IE90" s="2">
        <v>1</v>
      </c>
      <c r="IF90" s="2">
        <v>2</v>
      </c>
      <c r="IG90" s="2">
        <v>2</v>
      </c>
      <c r="JF90" s="2">
        <v>1</v>
      </c>
      <c r="KD90" s="2">
        <v>2</v>
      </c>
      <c r="KJ90" s="2">
        <v>250</v>
      </c>
      <c r="KK90" s="4">
        <v>4</v>
      </c>
      <c r="KL90" s="2">
        <v>2000</v>
      </c>
      <c r="KM90" s="2">
        <v>300</v>
      </c>
      <c r="KO90" s="5"/>
      <c r="KS90" s="6"/>
      <c r="LH90" s="2">
        <v>68</v>
      </c>
      <c r="LI90" s="2">
        <v>23</v>
      </c>
      <c r="LJ90" s="2">
        <v>1</v>
      </c>
      <c r="LK90" s="2">
        <v>3</v>
      </c>
      <c r="LN90" s="2">
        <v>1</v>
      </c>
      <c r="LO90" s="2">
        <v>2</v>
      </c>
      <c r="LP90" s="2">
        <v>2</v>
      </c>
      <c r="LQ90" s="2">
        <v>2</v>
      </c>
      <c r="LR90" s="2">
        <v>2</v>
      </c>
      <c r="LX90" s="2">
        <v>2</v>
      </c>
      <c r="LY90" s="2">
        <v>1</v>
      </c>
      <c r="MK90" s="2">
        <v>2</v>
      </c>
      <c r="ML90" s="2">
        <v>1</v>
      </c>
      <c r="MQ90" s="2">
        <v>1</v>
      </c>
      <c r="NA90" s="2">
        <v>4</v>
      </c>
      <c r="NF90" s="2">
        <v>6</v>
      </c>
      <c r="NG90" s="2">
        <v>6</v>
      </c>
      <c r="NH90" s="2">
        <v>2</v>
      </c>
      <c r="NI90" s="2">
        <v>6</v>
      </c>
      <c r="NJ90" s="2">
        <v>6</v>
      </c>
      <c r="NK90" s="2">
        <v>6</v>
      </c>
      <c r="NO90" s="2">
        <v>2</v>
      </c>
      <c r="NP90" s="2">
        <v>2</v>
      </c>
      <c r="NQ90" s="2">
        <v>1</v>
      </c>
      <c r="NR90" s="2">
        <v>2</v>
      </c>
      <c r="NS90" s="2">
        <v>2</v>
      </c>
      <c r="NT90" s="2">
        <v>2</v>
      </c>
      <c r="NZ90" s="2">
        <v>21</v>
      </c>
      <c r="OA90" s="2">
        <v>32000</v>
      </c>
      <c r="OJ90" s="2">
        <v>2</v>
      </c>
      <c r="OK90" s="2">
        <v>1</v>
      </c>
      <c r="OL90" s="2">
        <v>1</v>
      </c>
      <c r="OM90" s="2">
        <v>1</v>
      </c>
      <c r="ON90" s="2">
        <v>2</v>
      </c>
      <c r="OO90" s="2">
        <v>2</v>
      </c>
      <c r="OP90" s="2">
        <v>2</v>
      </c>
      <c r="OS90" s="2">
        <v>2</v>
      </c>
      <c r="OT90" s="2">
        <v>1</v>
      </c>
      <c r="OU90" s="2">
        <v>1</v>
      </c>
      <c r="OV90" s="2">
        <v>1</v>
      </c>
      <c r="OW90" s="2">
        <v>1</v>
      </c>
      <c r="OX90" s="2">
        <v>2</v>
      </c>
      <c r="OY90" s="2">
        <v>2</v>
      </c>
      <c r="OZ90" s="2">
        <v>2</v>
      </c>
      <c r="PA90" s="2">
        <v>2</v>
      </c>
      <c r="PB90" s="2">
        <v>2</v>
      </c>
      <c r="PJ90" s="2">
        <v>2</v>
      </c>
      <c r="PR90" s="2">
        <v>1</v>
      </c>
      <c r="PS90" s="2">
        <v>2</v>
      </c>
      <c r="PT90" s="2">
        <v>3</v>
      </c>
      <c r="PU90" s="2">
        <v>4</v>
      </c>
      <c r="PV90" s="2">
        <v>1</v>
      </c>
      <c r="PW90" s="2">
        <v>1</v>
      </c>
      <c r="PX90" s="2">
        <v>1</v>
      </c>
      <c r="PY90" s="2">
        <v>1</v>
      </c>
      <c r="PZ90" s="2">
        <v>1</v>
      </c>
      <c r="QA90" s="2">
        <v>1</v>
      </c>
      <c r="QB90" s="2">
        <v>1</v>
      </c>
      <c r="QC90" s="2">
        <v>1</v>
      </c>
      <c r="QD90" s="2">
        <v>1</v>
      </c>
      <c r="QE90" s="2">
        <v>2</v>
      </c>
      <c r="QF90" s="2">
        <v>1</v>
      </c>
      <c r="QG90" s="2">
        <v>2</v>
      </c>
      <c r="QI90" s="2">
        <v>4</v>
      </c>
      <c r="QJ90" s="2">
        <v>2</v>
      </c>
      <c r="QL90" s="2">
        <v>1</v>
      </c>
      <c r="QM90" s="2">
        <v>1</v>
      </c>
      <c r="QN90" s="2">
        <v>1</v>
      </c>
      <c r="QO90" s="2">
        <v>1</v>
      </c>
      <c r="QP90" s="2">
        <v>1</v>
      </c>
      <c r="QQ90" s="2">
        <v>1</v>
      </c>
      <c r="QR90" s="2">
        <v>1</v>
      </c>
      <c r="QS90" s="2">
        <v>1</v>
      </c>
      <c r="QT90" s="2">
        <v>1</v>
      </c>
      <c r="QU90" s="2">
        <v>2</v>
      </c>
      <c r="QV90" s="2">
        <v>1</v>
      </c>
      <c r="QW90" s="2">
        <v>13</v>
      </c>
      <c r="QX90" s="2">
        <v>10</v>
      </c>
      <c r="QY90" s="2">
        <v>1</v>
      </c>
      <c r="QZ90" s="2">
        <v>1</v>
      </c>
      <c r="RA90" s="2">
        <v>1</v>
      </c>
      <c r="RB90" s="2">
        <v>2</v>
      </c>
      <c r="RC90" s="2">
        <v>5</v>
      </c>
      <c r="RD90" s="2">
        <v>6</v>
      </c>
      <c r="RE90" s="2">
        <v>2</v>
      </c>
      <c r="RI90" s="2">
        <v>3</v>
      </c>
      <c r="RJ90" s="2">
        <v>1</v>
      </c>
      <c r="RP90" s="2">
        <v>1</v>
      </c>
      <c r="RS90" s="2">
        <v>2</v>
      </c>
      <c r="RX90" s="2" t="s">
        <v>888</v>
      </c>
      <c r="RZ90" s="2">
        <v>3</v>
      </c>
      <c r="SA90" s="2">
        <v>1</v>
      </c>
      <c r="SB90" s="2">
        <v>2</v>
      </c>
      <c r="SC90" s="2">
        <v>3</v>
      </c>
      <c r="SD90" s="2">
        <v>99</v>
      </c>
      <c r="SG90" s="2">
        <v>99</v>
      </c>
      <c r="SJ90" s="2">
        <v>99</v>
      </c>
      <c r="SM90" s="2">
        <v>1</v>
      </c>
      <c r="SN90" s="2">
        <v>25261</v>
      </c>
      <c r="SO90" s="2">
        <v>42000</v>
      </c>
      <c r="SP90" s="2">
        <v>68360</v>
      </c>
      <c r="SQ90" s="2">
        <v>0</v>
      </c>
      <c r="SR90" s="2">
        <v>0</v>
      </c>
      <c r="SS90" s="7">
        <v>9200</v>
      </c>
      <c r="ST90" s="2">
        <v>3</v>
      </c>
      <c r="SU90" s="2">
        <v>3</v>
      </c>
      <c r="SV90" s="2">
        <v>6</v>
      </c>
      <c r="SW90" s="2">
        <v>4</v>
      </c>
      <c r="SX90" s="2">
        <v>4</v>
      </c>
      <c r="SY90" s="2">
        <v>4</v>
      </c>
      <c r="SZ90" s="2">
        <v>4</v>
      </c>
      <c r="TA90" s="2">
        <v>15</v>
      </c>
      <c r="TB90" s="2">
        <v>10</v>
      </c>
      <c r="TC90" s="2">
        <v>0</v>
      </c>
      <c r="TD90" s="2">
        <v>25</v>
      </c>
      <c r="TE90" s="2">
        <v>20</v>
      </c>
      <c r="TF90" s="2">
        <v>10</v>
      </c>
      <c r="TG90" s="2">
        <v>20</v>
      </c>
      <c r="TH90" s="8"/>
      <c r="TN90" s="2" t="s">
        <v>65</v>
      </c>
      <c r="TO90" s="2">
        <v>1</v>
      </c>
      <c r="TP90" s="2">
        <v>1</v>
      </c>
      <c r="TQ90" s="5">
        <v>1</v>
      </c>
      <c r="TR90" s="2">
        <v>0</v>
      </c>
      <c r="TS90" s="5">
        <v>0</v>
      </c>
      <c r="TT90" s="2">
        <v>0</v>
      </c>
      <c r="TU90" s="5">
        <v>0</v>
      </c>
      <c r="TV90" s="2">
        <v>0</v>
      </c>
      <c r="TW90" s="5">
        <v>0</v>
      </c>
      <c r="TX90" s="2">
        <v>0</v>
      </c>
      <c r="TY90" s="5">
        <v>0</v>
      </c>
      <c r="TZ90" s="2">
        <v>0</v>
      </c>
      <c r="UA90" s="5">
        <v>0</v>
      </c>
      <c r="UB90" s="5">
        <v>1</v>
      </c>
      <c r="UC90" s="9">
        <v>6.2240663900414942E-3</v>
      </c>
      <c r="UD90" s="10" t="s">
        <v>2167</v>
      </c>
      <c r="UE90" s="10" t="s">
        <v>2313</v>
      </c>
      <c r="UF90" s="10" t="s">
        <v>2313</v>
      </c>
      <c r="UG90" s="11" t="s">
        <v>2314</v>
      </c>
      <c r="UH90" s="2" t="s">
        <v>2408</v>
      </c>
      <c r="UI90" s="2">
        <v>663102</v>
      </c>
      <c r="UJ90" s="2">
        <v>401220</v>
      </c>
      <c r="UK90" s="2">
        <v>424988</v>
      </c>
      <c r="UL90" s="2">
        <v>848394</v>
      </c>
      <c r="UM90" s="2">
        <v>41607</v>
      </c>
      <c r="UN90" s="2">
        <v>665775</v>
      </c>
      <c r="UO90" s="2">
        <v>851598</v>
      </c>
      <c r="UP90" s="2">
        <v>106389</v>
      </c>
      <c r="UQ90" s="2">
        <v>1297903</v>
      </c>
      <c r="UR90" s="2">
        <v>710214</v>
      </c>
      <c r="US90" s="2">
        <v>53489</v>
      </c>
      <c r="UT90" s="2">
        <v>177584</v>
      </c>
      <c r="UU90" s="2">
        <v>772</v>
      </c>
      <c r="UV90" s="2" t="s">
        <v>2212</v>
      </c>
      <c r="UW90" s="2" t="s">
        <v>873</v>
      </c>
      <c r="UX90" s="3">
        <v>524428862</v>
      </c>
      <c r="UY90" s="3">
        <v>538990848</v>
      </c>
      <c r="UZ90" s="3">
        <f>IF(UH90="","",SUM(UI90:UU90))</f>
        <v>6243035</v>
      </c>
      <c r="VA90" s="3">
        <f>IF(UH90="","",SUM(SN90:SR90))</f>
        <v>135621</v>
      </c>
      <c r="VB90" s="3">
        <f>IF(UH90="","",IF(VA90=0,"",UZ90+VA90))</f>
        <v>6378656</v>
      </c>
      <c r="VC90" s="21">
        <f>+(VB90/UY90)*100</f>
        <v>1.1834442131381051</v>
      </c>
      <c r="VD90" s="2">
        <v>1</v>
      </c>
      <c r="VE90" s="2">
        <v>3</v>
      </c>
    </row>
    <row r="91" spans="1:577" x14ac:dyDescent="0.2">
      <c r="A91" s="2">
        <v>580</v>
      </c>
      <c r="B91" s="2" t="s">
        <v>2180</v>
      </c>
      <c r="C91" s="2" t="s">
        <v>2249</v>
      </c>
      <c r="D91" s="2" t="s">
        <v>889</v>
      </c>
      <c r="E91" s="2">
        <v>3</v>
      </c>
      <c r="F91" s="2">
        <v>198</v>
      </c>
      <c r="G91" s="2">
        <v>211</v>
      </c>
      <c r="H91" s="2">
        <v>409</v>
      </c>
      <c r="I91" s="2">
        <v>409</v>
      </c>
      <c r="J91" s="2">
        <v>409</v>
      </c>
      <c r="K91" s="2">
        <v>198</v>
      </c>
      <c r="L91" s="2">
        <v>211</v>
      </c>
      <c r="M91" s="2">
        <v>409</v>
      </c>
      <c r="N91" s="2">
        <v>2</v>
      </c>
      <c r="O91" s="2">
        <v>16</v>
      </c>
      <c r="P91" s="2">
        <v>12</v>
      </c>
      <c r="Q91" s="2">
        <v>6</v>
      </c>
      <c r="R91" s="2">
        <v>18</v>
      </c>
      <c r="S91" s="2">
        <v>5</v>
      </c>
      <c r="T91" s="2">
        <v>13</v>
      </c>
      <c r="U91" s="2">
        <v>0</v>
      </c>
      <c r="V91" s="2">
        <v>1</v>
      </c>
      <c r="W91" s="2">
        <v>2</v>
      </c>
      <c r="X91" s="2">
        <v>3</v>
      </c>
      <c r="AE91" s="2">
        <v>3</v>
      </c>
      <c r="AF91" s="2">
        <v>2</v>
      </c>
      <c r="AG91" s="2">
        <v>4</v>
      </c>
      <c r="AH91" s="2">
        <v>1</v>
      </c>
      <c r="AI91" s="2">
        <v>2</v>
      </c>
      <c r="AJ91" s="2">
        <v>1</v>
      </c>
      <c r="AK91" s="2">
        <v>3</v>
      </c>
      <c r="AS91" s="2">
        <v>4</v>
      </c>
      <c r="AT91" s="2">
        <v>1</v>
      </c>
      <c r="AW91" s="2">
        <v>2</v>
      </c>
      <c r="AZ91" s="2">
        <v>1</v>
      </c>
      <c r="BA91" s="2">
        <v>2</v>
      </c>
      <c r="BB91" s="2">
        <v>1</v>
      </c>
      <c r="BC91" s="2">
        <v>2</v>
      </c>
      <c r="BD91" s="2">
        <v>1</v>
      </c>
      <c r="BE91" s="2">
        <v>2</v>
      </c>
      <c r="BF91" s="2">
        <v>1</v>
      </c>
      <c r="BG91" s="2">
        <v>2</v>
      </c>
      <c r="BH91" s="2">
        <v>1</v>
      </c>
      <c r="BI91" s="2">
        <v>2</v>
      </c>
      <c r="BJ91" s="2">
        <v>2</v>
      </c>
      <c r="BK91" s="2">
        <v>5</v>
      </c>
      <c r="BL91" s="2">
        <v>1</v>
      </c>
      <c r="BM91" s="2">
        <v>2</v>
      </c>
      <c r="BN91" s="2">
        <v>1</v>
      </c>
      <c r="BO91" s="2">
        <v>2</v>
      </c>
      <c r="BP91" s="2">
        <v>2</v>
      </c>
      <c r="BQ91" s="2">
        <v>5</v>
      </c>
      <c r="BR91" s="2">
        <v>1</v>
      </c>
      <c r="BS91" s="2">
        <v>2</v>
      </c>
      <c r="BT91" s="2">
        <v>1</v>
      </c>
      <c r="BU91" s="2">
        <v>2</v>
      </c>
      <c r="BV91" s="2">
        <v>2</v>
      </c>
      <c r="BW91" s="2">
        <v>5</v>
      </c>
      <c r="BX91" s="2">
        <v>1</v>
      </c>
      <c r="BY91" s="2">
        <v>2</v>
      </c>
      <c r="BZ91" s="2">
        <v>2</v>
      </c>
      <c r="CA91" s="2">
        <v>5</v>
      </c>
      <c r="CB91" s="2">
        <v>2</v>
      </c>
      <c r="CC91" s="2">
        <v>5</v>
      </c>
      <c r="CD91" s="2">
        <v>2</v>
      </c>
      <c r="CE91" s="2">
        <v>5</v>
      </c>
      <c r="CF91" s="2">
        <v>2</v>
      </c>
      <c r="CG91" s="2">
        <v>5</v>
      </c>
      <c r="CH91" s="2">
        <v>2</v>
      </c>
      <c r="CI91" s="2">
        <v>5</v>
      </c>
      <c r="CT91" s="2">
        <v>1</v>
      </c>
      <c r="CU91" s="2">
        <v>2</v>
      </c>
      <c r="CV91" s="2">
        <v>3</v>
      </c>
      <c r="CW91" s="2">
        <v>4</v>
      </c>
      <c r="CX91" s="2">
        <v>5</v>
      </c>
      <c r="CZ91" s="2">
        <v>1</v>
      </c>
      <c r="DA91" s="2">
        <v>2</v>
      </c>
      <c r="DB91" s="2">
        <v>1</v>
      </c>
      <c r="DC91" s="2">
        <v>2</v>
      </c>
      <c r="DD91" s="2">
        <v>1</v>
      </c>
      <c r="DE91" s="2">
        <v>2</v>
      </c>
      <c r="DF91" s="2">
        <v>1</v>
      </c>
      <c r="DG91" s="2">
        <v>2</v>
      </c>
      <c r="DH91" s="2">
        <v>1</v>
      </c>
      <c r="DI91" s="2">
        <v>2</v>
      </c>
      <c r="DL91" s="2">
        <v>2</v>
      </c>
      <c r="DM91" s="2">
        <v>1</v>
      </c>
      <c r="DN91" s="2">
        <v>2</v>
      </c>
      <c r="DO91" s="2">
        <v>1</v>
      </c>
      <c r="DR91" s="2">
        <v>2</v>
      </c>
      <c r="DS91" s="2">
        <v>1</v>
      </c>
      <c r="DT91" s="2">
        <v>2</v>
      </c>
      <c r="DU91" s="2">
        <v>2</v>
      </c>
      <c r="DX91" s="2">
        <v>1</v>
      </c>
      <c r="DY91" s="2">
        <v>1</v>
      </c>
      <c r="EJ91" s="2" t="s">
        <v>890</v>
      </c>
      <c r="EK91" s="2">
        <v>1</v>
      </c>
      <c r="EL91" s="2">
        <v>13</v>
      </c>
      <c r="EM91" s="2">
        <v>20</v>
      </c>
      <c r="EQ91" s="2" t="s">
        <v>277</v>
      </c>
      <c r="ER91" s="2">
        <v>171</v>
      </c>
      <c r="ES91" s="2">
        <v>0</v>
      </c>
      <c r="ET91" s="2" t="s">
        <v>277</v>
      </c>
      <c r="EU91" s="2">
        <v>171</v>
      </c>
      <c r="EV91" s="2">
        <v>0</v>
      </c>
      <c r="EW91" s="2" t="s">
        <v>178</v>
      </c>
      <c r="EX91" s="2">
        <v>173</v>
      </c>
      <c r="EY91" s="2">
        <v>0</v>
      </c>
      <c r="EZ91" s="2" t="s">
        <v>178</v>
      </c>
      <c r="FA91" s="2">
        <v>173</v>
      </c>
      <c r="FB91" s="2">
        <v>0</v>
      </c>
      <c r="FC91" s="2" t="s">
        <v>51</v>
      </c>
      <c r="FD91" s="2">
        <v>168</v>
      </c>
      <c r="FE91" s="2">
        <v>0</v>
      </c>
      <c r="FH91" s="2">
        <v>0</v>
      </c>
      <c r="FI91" s="2" t="s">
        <v>891</v>
      </c>
      <c r="FJ91" s="2">
        <v>69</v>
      </c>
      <c r="FK91" s="2">
        <v>0</v>
      </c>
      <c r="FL91" s="2" t="s">
        <v>892</v>
      </c>
      <c r="FM91" s="2">
        <v>69</v>
      </c>
      <c r="FN91" s="2">
        <v>0</v>
      </c>
      <c r="FQ91" s="2">
        <v>0</v>
      </c>
      <c r="FR91" s="2" t="s">
        <v>301</v>
      </c>
      <c r="FS91" s="2">
        <v>188</v>
      </c>
      <c r="FT91" s="2">
        <v>0</v>
      </c>
      <c r="FU91" s="2" t="s">
        <v>893</v>
      </c>
      <c r="FV91" s="2">
        <v>115</v>
      </c>
      <c r="FW91" s="2">
        <v>0</v>
      </c>
      <c r="FZ91" s="2">
        <v>0</v>
      </c>
      <c r="GC91" s="2">
        <v>0</v>
      </c>
      <c r="GF91" s="2">
        <v>2</v>
      </c>
      <c r="GG91" s="2">
        <v>5</v>
      </c>
      <c r="GH91" s="2">
        <v>1</v>
      </c>
      <c r="GI91" s="2">
        <v>1</v>
      </c>
      <c r="GJ91" s="2">
        <v>1</v>
      </c>
      <c r="GK91" s="2">
        <v>3</v>
      </c>
      <c r="GL91" s="2">
        <v>1</v>
      </c>
      <c r="GM91" s="2">
        <v>2</v>
      </c>
      <c r="GN91" s="2">
        <v>2</v>
      </c>
      <c r="GO91" s="2">
        <v>5</v>
      </c>
      <c r="GT91" s="2">
        <v>2</v>
      </c>
      <c r="GU91" s="2">
        <v>2</v>
      </c>
      <c r="GV91" s="2">
        <v>2</v>
      </c>
      <c r="GW91" s="2">
        <v>2</v>
      </c>
      <c r="GX91" s="2">
        <v>2</v>
      </c>
      <c r="GY91" s="2">
        <v>2</v>
      </c>
      <c r="HJ91" s="3"/>
      <c r="HK91" s="2" t="s">
        <v>398</v>
      </c>
      <c r="HL91" s="2">
        <v>18</v>
      </c>
      <c r="HN91" s="3">
        <v>44300</v>
      </c>
      <c r="HO91" s="2" t="s">
        <v>83</v>
      </c>
      <c r="HP91" s="2">
        <v>31</v>
      </c>
      <c r="HR91" s="2">
        <v>27000</v>
      </c>
      <c r="HS91" s="2" t="s">
        <v>894</v>
      </c>
      <c r="HT91" s="2">
        <v>20</v>
      </c>
      <c r="HV91" s="2">
        <v>0</v>
      </c>
      <c r="ID91" s="2">
        <v>1</v>
      </c>
      <c r="IE91" s="2">
        <v>1</v>
      </c>
      <c r="IF91" s="2">
        <v>2</v>
      </c>
      <c r="IG91" s="2">
        <v>1</v>
      </c>
      <c r="IR91" s="2" t="s">
        <v>895</v>
      </c>
      <c r="IS91" s="2">
        <v>21</v>
      </c>
      <c r="JF91" s="2">
        <v>1</v>
      </c>
      <c r="KD91" s="2">
        <v>2</v>
      </c>
      <c r="KJ91" s="2">
        <v>100</v>
      </c>
      <c r="KK91" s="4">
        <v>2.2000000000000002</v>
      </c>
      <c r="KL91" s="2">
        <v>1280</v>
      </c>
      <c r="KM91" s="2">
        <v>23</v>
      </c>
      <c r="KO91" s="5"/>
      <c r="KS91" s="6"/>
      <c r="LH91" s="2">
        <v>49</v>
      </c>
      <c r="LI91" s="2">
        <v>24</v>
      </c>
      <c r="LJ91" s="2">
        <v>1</v>
      </c>
      <c r="LK91" s="2">
        <v>3</v>
      </c>
      <c r="LN91" s="2">
        <v>1</v>
      </c>
      <c r="LO91" s="2">
        <v>2</v>
      </c>
      <c r="LP91" s="2">
        <v>2</v>
      </c>
      <c r="LQ91" s="2">
        <v>1</v>
      </c>
      <c r="LR91" s="2">
        <v>1</v>
      </c>
      <c r="LS91" s="2">
        <v>1</v>
      </c>
      <c r="LX91" s="2">
        <v>2</v>
      </c>
      <c r="LY91" s="2">
        <v>2</v>
      </c>
      <c r="MK91" s="2">
        <v>1</v>
      </c>
      <c r="ML91" s="2">
        <v>1</v>
      </c>
      <c r="MM91" s="2">
        <v>2</v>
      </c>
      <c r="MQ91" s="2">
        <v>1</v>
      </c>
      <c r="NA91" s="2">
        <v>3</v>
      </c>
      <c r="NE91" s="2">
        <v>4</v>
      </c>
      <c r="NF91" s="2">
        <v>1</v>
      </c>
      <c r="NG91" s="2">
        <v>3</v>
      </c>
      <c r="NH91" s="2">
        <v>2</v>
      </c>
      <c r="NI91" s="2">
        <v>6</v>
      </c>
      <c r="NJ91" s="2">
        <v>6</v>
      </c>
      <c r="NK91" s="2">
        <v>6</v>
      </c>
      <c r="NO91" s="2">
        <v>1</v>
      </c>
      <c r="NP91" s="2">
        <v>1</v>
      </c>
      <c r="NQ91" s="2">
        <v>1</v>
      </c>
      <c r="NR91" s="2">
        <v>1</v>
      </c>
      <c r="NS91" s="2">
        <v>1</v>
      </c>
      <c r="NT91" s="2">
        <v>1</v>
      </c>
      <c r="NV91" s="2">
        <v>6</v>
      </c>
      <c r="NW91" s="2">
        <v>9999</v>
      </c>
      <c r="OJ91" s="2">
        <v>1</v>
      </c>
      <c r="OK91" s="2">
        <v>1</v>
      </c>
      <c r="OL91" s="2">
        <v>1</v>
      </c>
      <c r="OM91" s="2">
        <v>1</v>
      </c>
      <c r="ON91" s="2">
        <v>2</v>
      </c>
      <c r="OO91" s="2">
        <v>2</v>
      </c>
      <c r="OP91" s="2">
        <v>1</v>
      </c>
      <c r="OS91" s="2">
        <v>2</v>
      </c>
      <c r="OT91" s="2">
        <v>1</v>
      </c>
      <c r="OU91" s="2">
        <v>1</v>
      </c>
      <c r="OV91" s="2">
        <v>1</v>
      </c>
      <c r="OW91" s="2">
        <v>1</v>
      </c>
      <c r="OX91" s="2">
        <v>2</v>
      </c>
      <c r="OY91" s="2">
        <v>2</v>
      </c>
      <c r="OZ91" s="2">
        <v>1</v>
      </c>
      <c r="PA91" s="2">
        <v>2</v>
      </c>
      <c r="PB91" s="2">
        <v>2</v>
      </c>
      <c r="PJ91" s="2">
        <v>1</v>
      </c>
      <c r="PK91" s="2">
        <v>3</v>
      </c>
      <c r="PL91" s="2">
        <v>3</v>
      </c>
      <c r="PM91" s="2">
        <v>1</v>
      </c>
      <c r="PO91" s="2">
        <v>1</v>
      </c>
      <c r="PR91" s="2">
        <v>99</v>
      </c>
      <c r="PV91" s="2">
        <v>2</v>
      </c>
      <c r="PW91" s="2">
        <v>2</v>
      </c>
      <c r="PX91" s="2">
        <v>2</v>
      </c>
      <c r="PY91" s="2">
        <v>2</v>
      </c>
      <c r="PZ91" s="2">
        <v>1</v>
      </c>
      <c r="QA91" s="2">
        <v>1</v>
      </c>
      <c r="QB91" s="2">
        <v>1</v>
      </c>
      <c r="QC91" s="2">
        <v>1</v>
      </c>
      <c r="QD91" s="2">
        <v>1</v>
      </c>
      <c r="QE91" s="2">
        <v>2</v>
      </c>
      <c r="QF91" s="2">
        <v>2</v>
      </c>
      <c r="QG91" s="2">
        <v>2</v>
      </c>
      <c r="QH91" s="2">
        <v>4</v>
      </c>
      <c r="QI91" s="2">
        <v>4</v>
      </c>
      <c r="QL91" s="2">
        <v>2</v>
      </c>
      <c r="QM91" s="2">
        <v>2</v>
      </c>
      <c r="QN91" s="2">
        <v>2</v>
      </c>
      <c r="QO91" s="2">
        <v>2</v>
      </c>
      <c r="QP91" s="2">
        <v>1</v>
      </c>
      <c r="QQ91" s="2">
        <v>1</v>
      </c>
      <c r="QR91" s="2">
        <v>2</v>
      </c>
      <c r="QS91" s="2">
        <v>1</v>
      </c>
      <c r="QT91" s="2">
        <v>1</v>
      </c>
      <c r="QU91" s="2">
        <v>2</v>
      </c>
      <c r="QV91" s="2">
        <v>10</v>
      </c>
      <c r="QW91" s="2">
        <v>3</v>
      </c>
      <c r="QX91" s="2">
        <v>1</v>
      </c>
      <c r="QY91" s="2">
        <v>1</v>
      </c>
      <c r="QZ91" s="2">
        <v>1</v>
      </c>
      <c r="RA91" s="2">
        <v>2</v>
      </c>
      <c r="RB91" s="2">
        <v>1</v>
      </c>
      <c r="RC91" s="2">
        <v>6</v>
      </c>
      <c r="RD91" s="2">
        <v>6</v>
      </c>
      <c r="RE91" s="2">
        <v>2</v>
      </c>
      <c r="RI91" s="2">
        <v>1</v>
      </c>
      <c r="RJ91" s="2">
        <v>1</v>
      </c>
      <c r="RP91" s="2">
        <v>2</v>
      </c>
      <c r="RS91" s="2">
        <v>4</v>
      </c>
      <c r="RZ91" s="2">
        <v>2</v>
      </c>
      <c r="SA91" s="2">
        <v>1</v>
      </c>
      <c r="SB91" s="2">
        <v>2</v>
      </c>
      <c r="SD91" s="2">
        <v>2</v>
      </c>
      <c r="SG91" s="2">
        <v>2</v>
      </c>
      <c r="SJ91" s="2">
        <v>2</v>
      </c>
      <c r="SM91" s="2">
        <v>3</v>
      </c>
      <c r="SS91" s="7">
        <v>7691</v>
      </c>
      <c r="ST91" s="2">
        <v>3</v>
      </c>
      <c r="SU91" s="2">
        <v>5</v>
      </c>
      <c r="SV91" s="2">
        <v>2</v>
      </c>
      <c r="SW91" s="2">
        <v>3</v>
      </c>
      <c r="SX91" s="2">
        <v>4</v>
      </c>
      <c r="SY91" s="2">
        <v>2</v>
      </c>
      <c r="SZ91" s="2">
        <v>4</v>
      </c>
      <c r="TA91" s="2">
        <v>11</v>
      </c>
      <c r="TB91" s="2">
        <v>10</v>
      </c>
      <c r="TC91" s="2">
        <v>3</v>
      </c>
      <c r="TD91" s="2">
        <v>33</v>
      </c>
      <c r="TE91" s="2">
        <v>16</v>
      </c>
      <c r="TF91" s="2">
        <v>22</v>
      </c>
      <c r="TG91" s="2">
        <v>5</v>
      </c>
      <c r="TH91" s="8"/>
      <c r="TN91" s="2" t="s">
        <v>65</v>
      </c>
      <c r="TO91" s="2">
        <v>1</v>
      </c>
      <c r="TP91" s="2">
        <v>2</v>
      </c>
      <c r="TQ91" s="5">
        <v>0.5</v>
      </c>
      <c r="TR91" s="2">
        <v>0</v>
      </c>
      <c r="TS91" s="5">
        <v>0</v>
      </c>
      <c r="TT91" s="2">
        <v>0</v>
      </c>
      <c r="TU91" s="5">
        <v>0</v>
      </c>
      <c r="TV91" s="2">
        <v>0</v>
      </c>
      <c r="TW91" s="5">
        <v>0</v>
      </c>
      <c r="TX91" s="2">
        <v>0</v>
      </c>
      <c r="TY91" s="5">
        <v>0</v>
      </c>
      <c r="TZ91" s="2">
        <v>0</v>
      </c>
      <c r="UA91" s="5">
        <v>0</v>
      </c>
      <c r="UB91" s="5">
        <v>0.5</v>
      </c>
      <c r="UC91" s="9">
        <v>3.1120331950207471E-3</v>
      </c>
      <c r="UD91" s="10" t="s">
        <v>2316</v>
      </c>
      <c r="UE91" s="10" t="s">
        <v>2313</v>
      </c>
      <c r="UF91" s="10" t="s">
        <v>2313</v>
      </c>
      <c r="UG91" s="11" t="s">
        <v>2314</v>
      </c>
      <c r="UH91" s="2" t="s">
        <v>2249</v>
      </c>
      <c r="UI91" s="2">
        <v>19083</v>
      </c>
      <c r="UJ91" s="2">
        <v>45564</v>
      </c>
      <c r="UK91" s="2">
        <v>453</v>
      </c>
      <c r="UL91" s="2">
        <v>33547</v>
      </c>
      <c r="UM91" s="2">
        <v>130905</v>
      </c>
      <c r="UN91" s="2">
        <v>41896</v>
      </c>
      <c r="UO91" s="2">
        <v>9135</v>
      </c>
      <c r="UP91" s="2">
        <v>10089</v>
      </c>
      <c r="UQ91" s="2">
        <v>33755</v>
      </c>
      <c r="UR91" s="2">
        <v>47528</v>
      </c>
      <c r="US91" s="2">
        <v>0</v>
      </c>
      <c r="UT91" s="2">
        <v>331609</v>
      </c>
      <c r="UU91" s="2">
        <v>0</v>
      </c>
      <c r="UV91" s="2" t="s">
        <v>2180</v>
      </c>
      <c r="UW91" s="2" t="s">
        <v>2249</v>
      </c>
      <c r="UX91" s="3">
        <v>220059787</v>
      </c>
      <c r="UY91" s="3">
        <v>215503422</v>
      </c>
      <c r="UZ91" s="3">
        <f>IF(UH91="","",SUM(UI91:UU91))</f>
        <v>703564</v>
      </c>
      <c r="VA91" s="3">
        <f>IF(UH91="","",SUM(SN91:SR91))</f>
        <v>0</v>
      </c>
      <c r="VB91" s="3" t="str">
        <f>IF(UH91="","",IF(VA91=0,"",UZ91+VA91))</f>
        <v/>
      </c>
      <c r="VC91" s="21"/>
      <c r="VD91" s="2">
        <v>1</v>
      </c>
      <c r="VE91" s="2">
        <v>4</v>
      </c>
    </row>
    <row r="92" spans="1:577" x14ac:dyDescent="0.2">
      <c r="A92" s="2">
        <v>582</v>
      </c>
      <c r="B92" s="2" t="s">
        <v>2180</v>
      </c>
      <c r="C92" s="2" t="s">
        <v>896</v>
      </c>
      <c r="D92" s="2" t="s">
        <v>896</v>
      </c>
      <c r="E92" s="2">
        <v>3</v>
      </c>
      <c r="F92" s="2">
        <v>565</v>
      </c>
      <c r="G92" s="2">
        <v>512</v>
      </c>
      <c r="H92" s="2">
        <v>1077</v>
      </c>
      <c r="I92" s="2">
        <v>1077</v>
      </c>
      <c r="J92" s="2">
        <v>1077</v>
      </c>
      <c r="K92" s="2">
        <v>565</v>
      </c>
      <c r="L92" s="2">
        <v>512</v>
      </c>
      <c r="M92" s="2">
        <v>1077</v>
      </c>
      <c r="N92" s="2">
        <v>6</v>
      </c>
      <c r="O92" s="2">
        <v>13</v>
      </c>
      <c r="P92" s="2">
        <v>11</v>
      </c>
      <c r="Q92" s="2">
        <v>8</v>
      </c>
      <c r="R92" s="2">
        <v>19</v>
      </c>
      <c r="S92" s="2">
        <v>4</v>
      </c>
      <c r="T92" s="2">
        <v>14</v>
      </c>
      <c r="U92" s="2">
        <v>1</v>
      </c>
      <c r="V92" s="2">
        <v>1</v>
      </c>
      <c r="W92" s="2">
        <v>2</v>
      </c>
      <c r="X92" s="2">
        <v>3</v>
      </c>
      <c r="AE92" s="2">
        <v>4</v>
      </c>
      <c r="AF92" s="2">
        <v>3</v>
      </c>
      <c r="AG92" s="2">
        <v>3</v>
      </c>
      <c r="AH92" s="2">
        <v>1</v>
      </c>
      <c r="AI92" s="2">
        <v>2</v>
      </c>
      <c r="AJ92" s="2">
        <v>2</v>
      </c>
      <c r="AK92" s="2">
        <v>3</v>
      </c>
      <c r="AL92" s="2">
        <v>4</v>
      </c>
      <c r="AM92" s="2">
        <v>5</v>
      </c>
      <c r="AS92" s="2">
        <v>4</v>
      </c>
      <c r="AT92" s="2">
        <v>1</v>
      </c>
      <c r="AW92" s="2">
        <v>1</v>
      </c>
      <c r="AX92" s="2" t="s">
        <v>1659</v>
      </c>
      <c r="AY92" s="2">
        <v>13</v>
      </c>
      <c r="AZ92" s="2">
        <v>1</v>
      </c>
      <c r="BA92" s="2">
        <v>1</v>
      </c>
      <c r="BB92" s="2">
        <v>1</v>
      </c>
      <c r="BC92" s="2">
        <v>1</v>
      </c>
      <c r="BD92" s="2">
        <v>1</v>
      </c>
      <c r="BE92" s="2">
        <v>2</v>
      </c>
      <c r="BF92" s="2">
        <v>1</v>
      </c>
      <c r="BG92" s="2">
        <v>2</v>
      </c>
      <c r="BH92" s="2">
        <v>1</v>
      </c>
      <c r="BI92" s="2">
        <v>2</v>
      </c>
      <c r="BJ92" s="2">
        <v>1</v>
      </c>
      <c r="BK92" s="2">
        <v>2</v>
      </c>
      <c r="BL92" s="2">
        <v>1</v>
      </c>
      <c r="BM92" s="2">
        <v>2</v>
      </c>
      <c r="BN92" s="2">
        <v>1</v>
      </c>
      <c r="BO92" s="2">
        <v>2</v>
      </c>
      <c r="BP92" s="2">
        <v>1</v>
      </c>
      <c r="BQ92" s="2">
        <v>2</v>
      </c>
      <c r="BR92" s="2">
        <v>1</v>
      </c>
      <c r="BS92" s="2">
        <v>2</v>
      </c>
      <c r="BT92" s="2">
        <v>1</v>
      </c>
      <c r="BU92" s="2">
        <v>2</v>
      </c>
      <c r="BV92" s="2">
        <v>1</v>
      </c>
      <c r="BW92" s="2">
        <v>2</v>
      </c>
      <c r="BX92" s="2">
        <v>1</v>
      </c>
      <c r="BY92" s="2">
        <v>2</v>
      </c>
      <c r="BZ92" s="2">
        <v>1</v>
      </c>
      <c r="CA92" s="2">
        <v>2</v>
      </c>
      <c r="CB92" s="2">
        <v>1</v>
      </c>
      <c r="CC92" s="2">
        <v>2</v>
      </c>
      <c r="CD92" s="2">
        <v>1</v>
      </c>
      <c r="CE92" s="2">
        <v>2</v>
      </c>
      <c r="CF92" s="2">
        <v>1</v>
      </c>
      <c r="CG92" s="2">
        <v>2</v>
      </c>
      <c r="CH92" s="2">
        <v>1</v>
      </c>
      <c r="CI92" s="2">
        <v>2</v>
      </c>
      <c r="CJ92" s="2" t="s">
        <v>897</v>
      </c>
      <c r="CK92" s="2">
        <v>54</v>
      </c>
      <c r="CL92" s="2" t="s">
        <v>898</v>
      </c>
      <c r="CM92" s="2">
        <v>22</v>
      </c>
      <c r="CN92" s="2" t="s">
        <v>899</v>
      </c>
      <c r="CO92" s="2">
        <v>53</v>
      </c>
      <c r="CP92" s="2" t="s">
        <v>900</v>
      </c>
      <c r="CQ92" s="2">
        <v>52</v>
      </c>
      <c r="CR92" s="2" t="s">
        <v>901</v>
      </c>
      <c r="CS92" s="2">
        <v>51</v>
      </c>
      <c r="CT92" s="2">
        <v>1</v>
      </c>
      <c r="CU92" s="2">
        <v>2</v>
      </c>
      <c r="CV92" s="2">
        <v>3</v>
      </c>
      <c r="CW92" s="2">
        <v>4</v>
      </c>
      <c r="CX92" s="2">
        <v>5</v>
      </c>
      <c r="CZ92" s="2">
        <v>2</v>
      </c>
      <c r="DA92" s="2">
        <v>1</v>
      </c>
      <c r="DB92" s="2">
        <v>2</v>
      </c>
      <c r="DC92" s="2">
        <v>2</v>
      </c>
      <c r="DD92" s="2">
        <v>1</v>
      </c>
      <c r="DE92" s="2">
        <v>2</v>
      </c>
      <c r="DF92" s="2">
        <v>1</v>
      </c>
      <c r="DG92" s="2">
        <v>2</v>
      </c>
      <c r="DH92" s="2">
        <v>1</v>
      </c>
      <c r="DI92" s="2">
        <v>2</v>
      </c>
      <c r="DJ92" s="2">
        <v>1</v>
      </c>
      <c r="DK92" s="2">
        <v>2</v>
      </c>
      <c r="DL92" s="2">
        <v>1</v>
      </c>
      <c r="DM92" s="2">
        <v>2</v>
      </c>
      <c r="DN92" s="2">
        <v>1</v>
      </c>
      <c r="DO92" s="2">
        <v>2</v>
      </c>
      <c r="DP92" s="2">
        <v>1</v>
      </c>
      <c r="DQ92" s="2">
        <v>2</v>
      </c>
      <c r="DR92" s="2">
        <v>2</v>
      </c>
      <c r="DS92" s="2">
        <v>1</v>
      </c>
      <c r="DT92" s="2">
        <v>2</v>
      </c>
      <c r="DU92" s="2">
        <v>1</v>
      </c>
      <c r="DV92" s="2">
        <v>2</v>
      </c>
      <c r="DW92" s="2">
        <v>1</v>
      </c>
      <c r="DX92" s="2">
        <v>2</v>
      </c>
      <c r="DY92" s="2">
        <v>1</v>
      </c>
      <c r="DZ92" s="2">
        <v>2</v>
      </c>
      <c r="EA92" s="2">
        <v>1</v>
      </c>
      <c r="EB92" s="2">
        <v>2</v>
      </c>
      <c r="EC92" s="2">
        <v>1</v>
      </c>
      <c r="ED92" s="2">
        <v>2</v>
      </c>
      <c r="EE92" s="2">
        <v>1</v>
      </c>
      <c r="EF92" s="2">
        <v>2</v>
      </c>
      <c r="EG92" s="2">
        <v>1</v>
      </c>
      <c r="EH92" s="2">
        <v>2</v>
      </c>
      <c r="EI92" s="2">
        <v>1</v>
      </c>
      <c r="EJ92" s="2" t="s">
        <v>902</v>
      </c>
      <c r="EK92" s="2">
        <v>13</v>
      </c>
      <c r="EL92" s="2">
        <v>20</v>
      </c>
      <c r="EQ92" s="2" t="s">
        <v>77</v>
      </c>
      <c r="ER92" s="2">
        <v>187</v>
      </c>
      <c r="ES92" s="2">
        <v>0</v>
      </c>
      <c r="ET92" s="2" t="s">
        <v>77</v>
      </c>
      <c r="EU92" s="2">
        <v>187</v>
      </c>
      <c r="EV92" s="2">
        <v>0</v>
      </c>
      <c r="EW92" s="2" t="s">
        <v>78</v>
      </c>
      <c r="EX92" s="2">
        <v>128</v>
      </c>
      <c r="EY92" s="2">
        <v>12000</v>
      </c>
      <c r="EZ92" s="2" t="s">
        <v>78</v>
      </c>
      <c r="FA92" s="2">
        <v>128</v>
      </c>
      <c r="FB92" s="2">
        <v>12000</v>
      </c>
      <c r="FC92" s="2" t="s">
        <v>237</v>
      </c>
      <c r="FD92" s="2">
        <v>90</v>
      </c>
      <c r="FE92" s="2">
        <v>0</v>
      </c>
      <c r="FF92" s="2" t="s">
        <v>903</v>
      </c>
      <c r="FG92" s="2">
        <v>114</v>
      </c>
      <c r="FH92" s="2">
        <v>9000</v>
      </c>
      <c r="FI92" s="2" t="s">
        <v>904</v>
      </c>
      <c r="FJ92" s="2">
        <v>47</v>
      </c>
      <c r="FK92" s="2">
        <v>0</v>
      </c>
      <c r="FL92" s="2" t="s">
        <v>904</v>
      </c>
      <c r="FM92" s="2">
        <v>47</v>
      </c>
      <c r="FN92" s="2">
        <v>0</v>
      </c>
      <c r="FO92" s="2" t="s">
        <v>905</v>
      </c>
      <c r="FP92" s="2">
        <v>24</v>
      </c>
      <c r="FQ92" s="2">
        <v>15000</v>
      </c>
      <c r="FR92" s="2" t="s">
        <v>301</v>
      </c>
      <c r="FS92" s="2">
        <v>188</v>
      </c>
      <c r="FT92" s="2">
        <v>0</v>
      </c>
      <c r="FU92" s="2" t="s">
        <v>906</v>
      </c>
      <c r="FV92" s="2">
        <v>115</v>
      </c>
      <c r="FW92" s="2">
        <v>0</v>
      </c>
      <c r="FX92" s="2" t="s">
        <v>301</v>
      </c>
      <c r="FY92" s="2">
        <v>188</v>
      </c>
      <c r="FZ92" s="2">
        <v>0</v>
      </c>
      <c r="GC92" s="2">
        <v>0</v>
      </c>
      <c r="GF92" s="2">
        <v>2</v>
      </c>
      <c r="GG92" s="2">
        <v>5</v>
      </c>
      <c r="GH92" s="2">
        <v>1</v>
      </c>
      <c r="GI92" s="2">
        <v>3</v>
      </c>
      <c r="GJ92" s="2">
        <v>1</v>
      </c>
      <c r="GK92" s="2">
        <v>3</v>
      </c>
      <c r="GL92" s="2">
        <v>1</v>
      </c>
      <c r="GM92" s="2">
        <v>2</v>
      </c>
      <c r="GN92" s="2">
        <v>2</v>
      </c>
      <c r="GO92" s="2">
        <v>5</v>
      </c>
      <c r="GT92" s="2">
        <v>1</v>
      </c>
      <c r="GU92" s="2">
        <v>2</v>
      </c>
      <c r="GV92" s="2">
        <v>1</v>
      </c>
      <c r="GW92" s="2">
        <v>2</v>
      </c>
      <c r="GX92" s="2">
        <v>1</v>
      </c>
      <c r="GY92" s="2">
        <v>2</v>
      </c>
      <c r="HJ92" s="3"/>
      <c r="HK92" s="2" t="s">
        <v>907</v>
      </c>
      <c r="HL92" s="2">
        <v>13</v>
      </c>
      <c r="HN92" s="3">
        <v>10000</v>
      </c>
      <c r="HO92" s="2" t="s">
        <v>908</v>
      </c>
      <c r="HP92" s="2">
        <v>31</v>
      </c>
      <c r="HR92" s="2">
        <v>50000</v>
      </c>
      <c r="HS92" s="2" t="s">
        <v>903</v>
      </c>
      <c r="HT92" s="2">
        <v>33</v>
      </c>
      <c r="HV92" s="2">
        <v>9000</v>
      </c>
      <c r="ID92" s="2">
        <v>1</v>
      </c>
      <c r="IE92" s="2">
        <v>1</v>
      </c>
      <c r="IF92" s="2">
        <v>2</v>
      </c>
      <c r="IG92" s="2">
        <v>2</v>
      </c>
      <c r="JF92" s="2">
        <v>1</v>
      </c>
      <c r="KD92" s="2">
        <v>1</v>
      </c>
      <c r="KJ92" s="2">
        <v>80</v>
      </c>
      <c r="KK92" s="4">
        <v>1.8</v>
      </c>
      <c r="KL92" s="2">
        <v>2048</v>
      </c>
      <c r="KM92" s="2">
        <v>30</v>
      </c>
      <c r="KO92" s="5"/>
      <c r="KS92" s="6"/>
      <c r="LH92" s="2">
        <v>1</v>
      </c>
      <c r="LI92" s="2">
        <v>1</v>
      </c>
      <c r="LJ92" s="2">
        <v>1</v>
      </c>
      <c r="LK92" s="2">
        <v>2</v>
      </c>
      <c r="LL92" s="2">
        <v>3</v>
      </c>
      <c r="LN92" s="2">
        <v>2</v>
      </c>
      <c r="LO92" s="2">
        <v>2</v>
      </c>
      <c r="LP92" s="2">
        <v>1</v>
      </c>
      <c r="LQ92" s="2">
        <v>1</v>
      </c>
      <c r="LR92" s="2">
        <v>1</v>
      </c>
      <c r="LS92" s="2">
        <v>1</v>
      </c>
      <c r="LT92" s="2">
        <v>2</v>
      </c>
      <c r="LX92" s="2">
        <v>1</v>
      </c>
      <c r="LY92" s="2">
        <v>3</v>
      </c>
      <c r="LZ92" s="2">
        <v>4</v>
      </c>
      <c r="MC92" s="2">
        <v>1</v>
      </c>
      <c r="MG92" s="2">
        <v>1</v>
      </c>
      <c r="MK92" s="2">
        <v>1</v>
      </c>
      <c r="ML92" s="2">
        <v>1</v>
      </c>
      <c r="MM92" s="2">
        <v>2</v>
      </c>
      <c r="MN92" s="2">
        <v>3</v>
      </c>
      <c r="MO92" s="2">
        <v>4</v>
      </c>
      <c r="MP92" s="2">
        <v>5</v>
      </c>
      <c r="MQ92" s="2">
        <v>1</v>
      </c>
      <c r="MR92" s="2">
        <v>2</v>
      </c>
      <c r="MS92" s="2">
        <v>1</v>
      </c>
      <c r="MT92" s="2">
        <v>2</v>
      </c>
      <c r="MU92" s="2">
        <v>3</v>
      </c>
      <c r="NA92" s="2">
        <v>1</v>
      </c>
      <c r="NB92" s="2">
        <v>2</v>
      </c>
      <c r="NC92" s="2">
        <v>3</v>
      </c>
      <c r="NE92" s="2">
        <v>2</v>
      </c>
      <c r="NF92" s="2">
        <v>1</v>
      </c>
      <c r="NG92" s="2">
        <v>6</v>
      </c>
      <c r="NH92" s="2">
        <v>6</v>
      </c>
      <c r="NI92" s="2">
        <v>6</v>
      </c>
      <c r="NJ92" s="2">
        <v>6</v>
      </c>
      <c r="NK92" s="2">
        <v>6</v>
      </c>
      <c r="NO92" s="2">
        <v>1</v>
      </c>
      <c r="NP92" s="2">
        <v>2</v>
      </c>
      <c r="NQ92" s="2">
        <v>2</v>
      </c>
      <c r="NR92" s="2">
        <v>2</v>
      </c>
      <c r="NS92" s="2">
        <v>2</v>
      </c>
      <c r="NT92" s="2">
        <v>2</v>
      </c>
      <c r="NV92" s="2">
        <v>26</v>
      </c>
      <c r="NW92" s="2">
        <v>2000</v>
      </c>
      <c r="OD92" s="2">
        <v>0</v>
      </c>
      <c r="OE92" s="2">
        <v>0</v>
      </c>
      <c r="OF92" s="2">
        <v>0</v>
      </c>
      <c r="OG92" s="2">
        <v>0</v>
      </c>
      <c r="OJ92" s="2">
        <v>1</v>
      </c>
      <c r="OK92" s="2">
        <v>1</v>
      </c>
      <c r="OL92" s="2">
        <v>1</v>
      </c>
      <c r="OM92" s="2">
        <v>1</v>
      </c>
      <c r="ON92" s="2">
        <v>1</v>
      </c>
      <c r="OO92" s="2">
        <v>1</v>
      </c>
      <c r="OP92" s="2">
        <v>2</v>
      </c>
      <c r="OS92" s="2">
        <v>2</v>
      </c>
      <c r="OT92" s="2">
        <v>1</v>
      </c>
      <c r="OU92" s="2">
        <v>1</v>
      </c>
      <c r="OV92" s="2">
        <v>1</v>
      </c>
      <c r="OW92" s="2">
        <v>1</v>
      </c>
      <c r="OX92" s="2">
        <v>1</v>
      </c>
      <c r="OY92" s="2">
        <v>1</v>
      </c>
      <c r="OZ92" s="2">
        <v>1</v>
      </c>
      <c r="PA92" s="2">
        <v>1</v>
      </c>
      <c r="PB92" s="2">
        <v>2</v>
      </c>
      <c r="PC92" s="2" t="s">
        <v>909</v>
      </c>
      <c r="PJ92" s="2">
        <v>1</v>
      </c>
      <c r="PK92" s="2">
        <v>3</v>
      </c>
      <c r="PL92" s="2">
        <v>3</v>
      </c>
      <c r="PM92" s="2">
        <v>1</v>
      </c>
      <c r="PO92" s="2">
        <v>1</v>
      </c>
      <c r="PR92" s="2">
        <v>2</v>
      </c>
      <c r="PT92" s="2">
        <v>3</v>
      </c>
      <c r="PV92" s="2">
        <v>1</v>
      </c>
      <c r="PW92" s="2">
        <v>1</v>
      </c>
      <c r="PX92" s="2">
        <v>1</v>
      </c>
      <c r="PY92" s="2">
        <v>1</v>
      </c>
      <c r="PZ92" s="2">
        <v>1</v>
      </c>
      <c r="QA92" s="2">
        <v>1</v>
      </c>
      <c r="QB92" s="2">
        <v>1</v>
      </c>
      <c r="QC92" s="2">
        <v>1</v>
      </c>
      <c r="QD92" s="2">
        <v>1</v>
      </c>
      <c r="QE92" s="2">
        <v>1</v>
      </c>
      <c r="QF92" s="2">
        <v>2</v>
      </c>
      <c r="QG92" s="2">
        <v>1</v>
      </c>
      <c r="QH92" s="2">
        <v>3</v>
      </c>
      <c r="QK92" s="2">
        <v>3</v>
      </c>
      <c r="QL92" s="2">
        <v>2</v>
      </c>
      <c r="QM92" s="2">
        <v>2</v>
      </c>
      <c r="QN92" s="2">
        <v>2</v>
      </c>
      <c r="QO92" s="2">
        <v>2</v>
      </c>
      <c r="QP92" s="2">
        <v>1</v>
      </c>
      <c r="QQ92" s="2">
        <v>2</v>
      </c>
      <c r="QR92" s="2">
        <v>1</v>
      </c>
      <c r="QS92" s="2">
        <v>1</v>
      </c>
      <c r="QT92" s="2">
        <v>1</v>
      </c>
      <c r="QU92" s="2">
        <v>2</v>
      </c>
      <c r="QV92" s="2">
        <v>8</v>
      </c>
      <c r="QW92" s="2">
        <v>6</v>
      </c>
      <c r="QX92" s="2">
        <v>5</v>
      </c>
      <c r="QY92" s="2">
        <v>1</v>
      </c>
      <c r="QZ92" s="2">
        <v>1</v>
      </c>
      <c r="RA92" s="2">
        <v>2</v>
      </c>
      <c r="RB92" s="2">
        <v>2</v>
      </c>
      <c r="RE92" s="2">
        <v>2</v>
      </c>
      <c r="RI92" s="2">
        <v>2</v>
      </c>
      <c r="RJ92" s="2">
        <v>1</v>
      </c>
      <c r="RP92" s="2">
        <v>1</v>
      </c>
      <c r="RQ92" s="2">
        <v>2</v>
      </c>
      <c r="RR92" s="2">
        <v>3</v>
      </c>
      <c r="RS92" s="2">
        <v>1</v>
      </c>
      <c r="RU92" s="2">
        <v>3</v>
      </c>
      <c r="RZ92" s="2">
        <v>2</v>
      </c>
      <c r="SA92" s="2">
        <v>1</v>
      </c>
      <c r="SB92" s="2">
        <v>2</v>
      </c>
      <c r="SD92" s="2">
        <v>2</v>
      </c>
      <c r="SG92" s="2">
        <v>2</v>
      </c>
      <c r="SJ92" s="2">
        <v>2</v>
      </c>
      <c r="SM92" s="2">
        <v>1</v>
      </c>
      <c r="SN92" s="2">
        <v>358210</v>
      </c>
      <c r="SO92" s="2">
        <v>0</v>
      </c>
      <c r="SP92" s="2">
        <v>0</v>
      </c>
      <c r="SQ92" s="2">
        <v>0</v>
      </c>
      <c r="SR92" s="2">
        <v>0</v>
      </c>
      <c r="SS92" s="7">
        <v>12300</v>
      </c>
      <c r="ST92" s="2">
        <v>5</v>
      </c>
      <c r="SU92" s="2">
        <v>5</v>
      </c>
      <c r="SV92" s="2">
        <v>6</v>
      </c>
      <c r="SW92" s="2">
        <v>4</v>
      </c>
      <c r="SX92" s="2">
        <v>2</v>
      </c>
      <c r="SY92" s="2">
        <v>5</v>
      </c>
      <c r="SZ92" s="2">
        <v>5</v>
      </c>
      <c r="TA92" s="2">
        <v>20</v>
      </c>
      <c r="TB92" s="2">
        <v>10</v>
      </c>
      <c r="TC92" s="2">
        <v>0</v>
      </c>
      <c r="TD92" s="2">
        <v>25</v>
      </c>
      <c r="TE92" s="2">
        <v>40</v>
      </c>
      <c r="TF92" s="2">
        <v>5</v>
      </c>
      <c r="TG92" s="2">
        <v>0</v>
      </c>
      <c r="TH92" s="8" t="s">
        <v>401</v>
      </c>
      <c r="TN92" s="2" t="s">
        <v>65</v>
      </c>
      <c r="TO92" s="2">
        <v>1</v>
      </c>
      <c r="TP92" s="2">
        <v>1</v>
      </c>
      <c r="TQ92" s="5">
        <v>1</v>
      </c>
      <c r="TR92" s="2">
        <v>0</v>
      </c>
      <c r="TS92" s="5">
        <v>0</v>
      </c>
      <c r="TT92" s="2">
        <v>0</v>
      </c>
      <c r="TU92" s="5">
        <v>0</v>
      </c>
      <c r="TV92" s="2">
        <v>0</v>
      </c>
      <c r="TW92" s="5">
        <v>0</v>
      </c>
      <c r="TX92" s="2">
        <v>0</v>
      </c>
      <c r="TY92" s="5">
        <v>0</v>
      </c>
      <c r="TZ92" s="2">
        <v>0</v>
      </c>
      <c r="UA92" s="5">
        <v>0</v>
      </c>
      <c r="UB92" s="5">
        <v>1</v>
      </c>
      <c r="UC92" s="9">
        <v>6.2240663900414942E-3</v>
      </c>
      <c r="UD92" s="10" t="s">
        <v>2316</v>
      </c>
      <c r="UE92" s="10" t="s">
        <v>2326</v>
      </c>
      <c r="UF92" s="10" t="s">
        <v>2313</v>
      </c>
      <c r="UG92" s="11" t="s">
        <v>2314</v>
      </c>
      <c r="UH92" s="2" t="s">
        <v>2409</v>
      </c>
      <c r="UI92" s="2">
        <v>71705</v>
      </c>
      <c r="UJ92" s="2">
        <v>86877</v>
      </c>
      <c r="UK92" s="2">
        <v>215557</v>
      </c>
      <c r="UL92" s="2">
        <v>2742</v>
      </c>
      <c r="UM92" s="2">
        <v>17004</v>
      </c>
      <c r="UN92" s="2">
        <v>256119</v>
      </c>
      <c r="UO92" s="2">
        <v>127862</v>
      </c>
      <c r="UP92" s="2">
        <v>11624</v>
      </c>
      <c r="UQ92" s="2">
        <v>35927</v>
      </c>
      <c r="UR92" s="2">
        <v>58253</v>
      </c>
      <c r="UT92" s="2">
        <v>99108</v>
      </c>
      <c r="UU92" s="2">
        <v>151258</v>
      </c>
      <c r="UV92" s="2" t="s">
        <v>2180</v>
      </c>
      <c r="UW92" s="2" t="s">
        <v>896</v>
      </c>
      <c r="UX92" s="3">
        <v>32565760</v>
      </c>
      <c r="UY92" s="3">
        <v>39391635</v>
      </c>
      <c r="UZ92" s="3">
        <f>IF(UH92="","",SUM(UI92:UU92))</f>
        <v>1134036</v>
      </c>
      <c r="VA92" s="3">
        <f>IF(UH92="","",SUM(SN92:SR92))</f>
        <v>358210</v>
      </c>
      <c r="VB92" s="3">
        <f>IF(UH92="","",IF(VA92=0,"",UZ92+VA92))</f>
        <v>1492246</v>
      </c>
      <c r="VC92" s="21">
        <f>+(VB92/UY92)*100</f>
        <v>3.7882306738473792</v>
      </c>
      <c r="VD92" s="2">
        <v>2</v>
      </c>
    </row>
    <row r="93" spans="1:577" x14ac:dyDescent="0.2">
      <c r="A93" s="2">
        <v>592</v>
      </c>
      <c r="B93" s="2" t="s">
        <v>610</v>
      </c>
      <c r="C93" s="2" t="s">
        <v>2133</v>
      </c>
      <c r="D93" s="19" t="s">
        <v>2133</v>
      </c>
      <c r="E93" s="2">
        <v>4</v>
      </c>
      <c r="F93" s="2">
        <v>110</v>
      </c>
      <c r="G93" s="2">
        <v>112</v>
      </c>
      <c r="H93" s="2">
        <v>222</v>
      </c>
      <c r="I93" s="2">
        <v>222</v>
      </c>
      <c r="J93" s="2">
        <v>222</v>
      </c>
      <c r="K93" s="2">
        <v>110</v>
      </c>
      <c r="L93" s="2">
        <v>112</v>
      </c>
      <c r="M93" s="2">
        <v>222</v>
      </c>
      <c r="N93" s="2">
        <v>0</v>
      </c>
      <c r="O93" s="2">
        <v>2</v>
      </c>
      <c r="P93" s="2">
        <v>2</v>
      </c>
      <c r="Q93" s="2">
        <v>0</v>
      </c>
      <c r="R93" s="2">
        <v>2</v>
      </c>
      <c r="S93" s="2">
        <v>0</v>
      </c>
      <c r="T93" s="2">
        <v>2</v>
      </c>
      <c r="U93" s="2">
        <v>0</v>
      </c>
      <c r="V93" s="2">
        <v>1</v>
      </c>
      <c r="W93" s="2">
        <v>2</v>
      </c>
      <c r="X93" s="2">
        <v>3</v>
      </c>
      <c r="AE93" s="2">
        <v>1</v>
      </c>
      <c r="AF93" s="2">
        <v>1</v>
      </c>
      <c r="AG93" s="2">
        <v>1</v>
      </c>
      <c r="AH93" s="2">
        <v>1</v>
      </c>
      <c r="AI93" s="2">
        <v>2</v>
      </c>
      <c r="AJ93" s="2">
        <v>3</v>
      </c>
      <c r="AS93" s="2">
        <v>3</v>
      </c>
      <c r="AT93" s="2">
        <v>1</v>
      </c>
      <c r="AW93" s="2">
        <v>2</v>
      </c>
      <c r="AZ93" s="2">
        <v>1</v>
      </c>
      <c r="BA93" s="2">
        <v>1</v>
      </c>
      <c r="BB93" s="2">
        <v>1</v>
      </c>
      <c r="BC93" s="2">
        <v>1</v>
      </c>
      <c r="BD93" s="2">
        <v>1</v>
      </c>
      <c r="BE93" s="2">
        <v>1</v>
      </c>
      <c r="BF93" s="2">
        <v>1</v>
      </c>
      <c r="BG93" s="2">
        <v>1</v>
      </c>
      <c r="BH93" s="2">
        <v>1</v>
      </c>
      <c r="BI93" s="2">
        <v>1</v>
      </c>
      <c r="BJ93" s="2">
        <v>1</v>
      </c>
      <c r="BK93" s="2">
        <v>1</v>
      </c>
      <c r="BL93" s="2">
        <v>1</v>
      </c>
      <c r="BM93" s="2">
        <v>2</v>
      </c>
      <c r="BN93" s="2">
        <v>1</v>
      </c>
      <c r="BO93" s="2">
        <v>2</v>
      </c>
      <c r="BP93" s="2">
        <v>1</v>
      </c>
      <c r="BQ93" s="2">
        <v>1</v>
      </c>
      <c r="BR93" s="2">
        <v>1</v>
      </c>
      <c r="BS93" s="2">
        <v>1</v>
      </c>
      <c r="BT93" s="2">
        <v>1</v>
      </c>
      <c r="BU93" s="2">
        <v>1</v>
      </c>
      <c r="BV93" s="2">
        <v>1</v>
      </c>
      <c r="BW93" s="2">
        <v>1</v>
      </c>
      <c r="BX93" s="2">
        <v>1</v>
      </c>
      <c r="BY93" s="2">
        <v>1</v>
      </c>
      <c r="BZ93" s="2">
        <v>2</v>
      </c>
      <c r="CA93" s="2">
        <v>5</v>
      </c>
      <c r="CB93" s="2">
        <v>2</v>
      </c>
      <c r="CC93" s="2">
        <v>5</v>
      </c>
      <c r="CD93" s="2">
        <v>2</v>
      </c>
      <c r="CE93" s="2">
        <v>5</v>
      </c>
      <c r="CF93" s="2">
        <v>2</v>
      </c>
      <c r="CG93" s="2">
        <v>5</v>
      </c>
      <c r="CH93" s="2">
        <v>2</v>
      </c>
      <c r="CI93" s="2">
        <v>5</v>
      </c>
      <c r="CT93" s="2">
        <v>1</v>
      </c>
      <c r="CU93" s="2">
        <v>3</v>
      </c>
      <c r="CV93" s="2">
        <v>4</v>
      </c>
      <c r="CW93" s="2">
        <v>5</v>
      </c>
      <c r="CZ93" s="2">
        <v>1</v>
      </c>
      <c r="DA93" s="2">
        <v>2</v>
      </c>
      <c r="DB93" s="2">
        <v>1</v>
      </c>
      <c r="DC93" s="2">
        <v>2</v>
      </c>
      <c r="DD93" s="2">
        <v>1</v>
      </c>
      <c r="DE93" s="2">
        <v>2</v>
      </c>
      <c r="DF93" s="2">
        <v>1</v>
      </c>
      <c r="DG93" s="2">
        <v>2</v>
      </c>
      <c r="DH93" s="2">
        <v>1</v>
      </c>
      <c r="DI93" s="2">
        <v>2</v>
      </c>
      <c r="DJ93" s="2">
        <v>1</v>
      </c>
      <c r="DK93" s="2">
        <v>2</v>
      </c>
      <c r="DL93" s="2">
        <v>1</v>
      </c>
      <c r="DM93" s="2">
        <v>2</v>
      </c>
      <c r="DN93" s="2">
        <v>1</v>
      </c>
      <c r="DO93" s="2">
        <v>2</v>
      </c>
      <c r="DP93" s="2">
        <v>1</v>
      </c>
      <c r="DQ93" s="2">
        <v>2</v>
      </c>
      <c r="DR93" s="2">
        <v>1</v>
      </c>
      <c r="DS93" s="2">
        <v>2</v>
      </c>
      <c r="DT93" s="2">
        <v>1</v>
      </c>
      <c r="DU93" s="2">
        <v>2</v>
      </c>
      <c r="DV93" s="2">
        <v>1</v>
      </c>
      <c r="DW93" s="2">
        <v>2</v>
      </c>
      <c r="DX93" s="2">
        <v>1</v>
      </c>
      <c r="DY93" s="2">
        <v>2</v>
      </c>
      <c r="EK93" s="2">
        <v>99</v>
      </c>
      <c r="EQ93" s="2" t="s">
        <v>352</v>
      </c>
      <c r="ER93" s="2">
        <v>187</v>
      </c>
      <c r="ES93" s="2">
        <v>0</v>
      </c>
      <c r="ET93" s="2" t="s">
        <v>352</v>
      </c>
      <c r="EU93" s="2">
        <v>187</v>
      </c>
      <c r="EV93" s="2">
        <v>0</v>
      </c>
      <c r="EW93" s="2" t="s">
        <v>620</v>
      </c>
      <c r="EX93" s="2">
        <v>179</v>
      </c>
      <c r="EY93" s="2">
        <v>0</v>
      </c>
      <c r="EZ93" s="2" t="s">
        <v>620</v>
      </c>
      <c r="FA93" s="2">
        <v>179</v>
      </c>
      <c r="FB93" s="2">
        <v>0</v>
      </c>
      <c r="FC93" s="2" t="s">
        <v>910</v>
      </c>
      <c r="FD93" s="2">
        <v>90</v>
      </c>
      <c r="FE93" s="2">
        <v>0</v>
      </c>
      <c r="FH93" s="2">
        <v>0</v>
      </c>
      <c r="FI93" s="2" t="s">
        <v>911</v>
      </c>
      <c r="FJ93" s="2">
        <v>182</v>
      </c>
      <c r="FK93" s="2">
        <v>0</v>
      </c>
      <c r="FL93" s="2" t="s">
        <v>911</v>
      </c>
      <c r="FM93" s="2">
        <v>182</v>
      </c>
      <c r="FN93" s="2">
        <v>0</v>
      </c>
      <c r="FO93" s="2" t="s">
        <v>101</v>
      </c>
      <c r="FP93" s="2">
        <v>191</v>
      </c>
      <c r="FQ93" s="2">
        <v>0</v>
      </c>
      <c r="FR93" s="2" t="s">
        <v>94</v>
      </c>
      <c r="FS93" s="2">
        <v>112</v>
      </c>
      <c r="FT93" s="2">
        <v>0</v>
      </c>
      <c r="FW93" s="2">
        <v>0</v>
      </c>
      <c r="FX93" s="2" t="s">
        <v>130</v>
      </c>
      <c r="FY93" s="2">
        <v>71</v>
      </c>
      <c r="FZ93" s="2">
        <v>0</v>
      </c>
      <c r="GC93" s="2">
        <v>0</v>
      </c>
      <c r="GF93" s="2">
        <v>2</v>
      </c>
      <c r="GG93" s="2">
        <v>5</v>
      </c>
      <c r="GH93" s="2">
        <v>1</v>
      </c>
      <c r="GI93" s="2">
        <v>2</v>
      </c>
      <c r="GJ93" s="2">
        <v>1</v>
      </c>
      <c r="GK93" s="2">
        <v>2</v>
      </c>
      <c r="GL93" s="2">
        <v>2</v>
      </c>
      <c r="GM93" s="2">
        <v>5</v>
      </c>
      <c r="GN93" s="2">
        <v>2</v>
      </c>
      <c r="GO93" s="2">
        <v>5</v>
      </c>
      <c r="GT93" s="2">
        <v>1</v>
      </c>
      <c r="GU93" s="2">
        <v>2</v>
      </c>
      <c r="GV93" s="2">
        <v>1</v>
      </c>
      <c r="GW93" s="2">
        <v>2</v>
      </c>
      <c r="HJ93" s="3"/>
      <c r="HK93" s="2" t="s">
        <v>161</v>
      </c>
      <c r="HL93" s="2">
        <v>34</v>
      </c>
      <c r="HN93" s="3">
        <v>0</v>
      </c>
      <c r="HO93" s="2" t="s">
        <v>434</v>
      </c>
      <c r="HP93" s="2">
        <v>31</v>
      </c>
      <c r="HR93" s="2">
        <v>0</v>
      </c>
      <c r="ID93" s="2">
        <v>2</v>
      </c>
      <c r="KK93" s="4"/>
      <c r="KO93" s="5"/>
      <c r="KS93" s="6"/>
      <c r="LH93" s="2">
        <v>999</v>
      </c>
      <c r="LI93" s="2">
        <v>1</v>
      </c>
      <c r="LJ93" s="2">
        <v>1</v>
      </c>
      <c r="LK93" s="2">
        <v>2</v>
      </c>
      <c r="LN93" s="2">
        <v>1</v>
      </c>
      <c r="LO93" s="2">
        <v>2</v>
      </c>
      <c r="LP93" s="2">
        <v>2</v>
      </c>
      <c r="LQ93" s="2">
        <v>2</v>
      </c>
      <c r="LR93" s="2">
        <v>2</v>
      </c>
      <c r="LX93" s="2">
        <v>2</v>
      </c>
      <c r="LY93" s="2">
        <v>2</v>
      </c>
      <c r="MK93" s="2">
        <v>2</v>
      </c>
      <c r="ML93" s="2">
        <v>5</v>
      </c>
      <c r="MQ93" s="2">
        <v>2</v>
      </c>
      <c r="NA93" s="2">
        <v>1</v>
      </c>
      <c r="NE93" s="2">
        <v>2</v>
      </c>
      <c r="NF93" s="2">
        <v>1</v>
      </c>
      <c r="NG93" s="2">
        <v>1</v>
      </c>
      <c r="NH93" s="2">
        <v>1</v>
      </c>
      <c r="NI93" s="2">
        <v>1</v>
      </c>
      <c r="NJ93" s="2">
        <v>6</v>
      </c>
      <c r="NK93" s="2">
        <v>6</v>
      </c>
      <c r="NO93" s="2">
        <v>1</v>
      </c>
      <c r="NP93" s="2">
        <v>1</v>
      </c>
      <c r="NQ93" s="2">
        <v>1</v>
      </c>
      <c r="NR93" s="2">
        <v>1</v>
      </c>
      <c r="NS93" s="2">
        <v>1</v>
      </c>
      <c r="NT93" s="2">
        <v>1</v>
      </c>
      <c r="NV93" s="2">
        <v>2</v>
      </c>
      <c r="NW93" s="2">
        <v>2</v>
      </c>
      <c r="NX93" s="2">
        <v>2</v>
      </c>
      <c r="NY93" s="2">
        <v>2</v>
      </c>
      <c r="NZ93" s="2">
        <v>2</v>
      </c>
      <c r="OA93" s="2">
        <v>2</v>
      </c>
      <c r="OB93" s="2">
        <v>2</v>
      </c>
      <c r="OC93" s="2">
        <v>2</v>
      </c>
      <c r="OD93" s="2">
        <v>2</v>
      </c>
      <c r="OE93" s="2">
        <v>2</v>
      </c>
      <c r="OF93" s="2">
        <v>2</v>
      </c>
      <c r="OG93" s="2">
        <v>2</v>
      </c>
      <c r="OJ93" s="2">
        <v>1</v>
      </c>
      <c r="OK93" s="2">
        <v>1</v>
      </c>
      <c r="OL93" s="2">
        <v>1</v>
      </c>
      <c r="OM93" s="2">
        <v>2</v>
      </c>
      <c r="ON93" s="2">
        <v>2</v>
      </c>
      <c r="OO93" s="2">
        <v>2</v>
      </c>
      <c r="OP93" s="2">
        <v>1</v>
      </c>
      <c r="OS93" s="2">
        <v>2</v>
      </c>
      <c r="OT93" s="2">
        <v>2</v>
      </c>
      <c r="PJ93" s="2">
        <v>2</v>
      </c>
      <c r="PR93" s="2">
        <v>1</v>
      </c>
      <c r="PT93" s="2">
        <v>3</v>
      </c>
      <c r="PV93" s="2">
        <v>1</v>
      </c>
      <c r="PW93" s="2">
        <v>1</v>
      </c>
      <c r="PX93" s="2">
        <v>1</v>
      </c>
      <c r="PY93" s="2">
        <v>1</v>
      </c>
      <c r="PZ93" s="2">
        <v>1</v>
      </c>
      <c r="QA93" s="2">
        <v>1</v>
      </c>
      <c r="QB93" s="2">
        <v>1</v>
      </c>
      <c r="QC93" s="2">
        <v>1</v>
      </c>
      <c r="QD93" s="2">
        <v>2</v>
      </c>
      <c r="QE93" s="2">
        <v>2</v>
      </c>
      <c r="QF93" s="2">
        <v>2</v>
      </c>
      <c r="QG93" s="2">
        <v>2</v>
      </c>
      <c r="QH93" s="2">
        <v>3</v>
      </c>
      <c r="QI93" s="2">
        <v>3</v>
      </c>
      <c r="QL93" s="2">
        <v>2</v>
      </c>
      <c r="QM93" s="2">
        <v>2</v>
      </c>
      <c r="QN93" s="2">
        <v>2</v>
      </c>
      <c r="QO93" s="2">
        <v>2</v>
      </c>
      <c r="QP93" s="2">
        <v>2</v>
      </c>
      <c r="QQ93" s="2">
        <v>2</v>
      </c>
      <c r="QR93" s="2">
        <v>1</v>
      </c>
      <c r="QS93" s="2">
        <v>2</v>
      </c>
      <c r="QT93" s="2">
        <v>2</v>
      </c>
      <c r="QU93" s="2">
        <v>2</v>
      </c>
      <c r="QV93" s="2">
        <v>1</v>
      </c>
      <c r="QW93" s="2">
        <v>10</v>
      </c>
      <c r="QX93" s="2">
        <v>2</v>
      </c>
      <c r="QY93" s="2">
        <v>2</v>
      </c>
      <c r="QZ93" s="2">
        <v>2</v>
      </c>
      <c r="RA93" s="2">
        <v>2</v>
      </c>
      <c r="RB93" s="2">
        <v>2</v>
      </c>
      <c r="RE93" s="2">
        <v>2</v>
      </c>
      <c r="RI93" s="2">
        <v>2</v>
      </c>
      <c r="RJ93" s="2">
        <v>99</v>
      </c>
      <c r="RP93" s="2">
        <v>4</v>
      </c>
      <c r="RS93" s="2">
        <v>4</v>
      </c>
      <c r="RZ93" s="2">
        <v>1</v>
      </c>
      <c r="SA93" s="2">
        <v>1</v>
      </c>
      <c r="SB93" s="2">
        <v>2</v>
      </c>
      <c r="SC93" s="2">
        <v>3</v>
      </c>
      <c r="SD93" s="2">
        <v>99</v>
      </c>
      <c r="SG93" s="2">
        <v>99</v>
      </c>
      <c r="SJ93" s="2">
        <v>99</v>
      </c>
      <c r="SM93" s="2">
        <v>1</v>
      </c>
      <c r="SS93" s="7"/>
      <c r="ST93" s="2">
        <v>1</v>
      </c>
      <c r="SU93" s="2">
        <v>3</v>
      </c>
      <c r="SV93" s="2">
        <v>3</v>
      </c>
      <c r="SW93" s="2">
        <v>3</v>
      </c>
      <c r="SX93" s="2">
        <v>2</v>
      </c>
      <c r="SY93" s="2">
        <v>3</v>
      </c>
      <c r="SZ93" s="2">
        <v>3</v>
      </c>
      <c r="TA93" s="2">
        <v>10</v>
      </c>
      <c r="TB93" s="2">
        <v>10</v>
      </c>
      <c r="TC93" s="2">
        <v>10</v>
      </c>
      <c r="TD93" s="2">
        <v>40</v>
      </c>
      <c r="TE93" s="2">
        <v>10</v>
      </c>
      <c r="TF93" s="2">
        <v>10</v>
      </c>
      <c r="TG93" s="2">
        <v>10</v>
      </c>
      <c r="TH93" s="8"/>
      <c r="TN93" s="2" t="s">
        <v>65</v>
      </c>
      <c r="TO93" s="2">
        <v>1</v>
      </c>
      <c r="TP93" s="2">
        <v>0</v>
      </c>
      <c r="TQ93" s="5">
        <v>0</v>
      </c>
      <c r="TR93" s="2">
        <v>0</v>
      </c>
      <c r="TS93" s="5">
        <v>0</v>
      </c>
      <c r="TT93" s="2">
        <v>0</v>
      </c>
      <c r="TU93" s="5">
        <v>0</v>
      </c>
      <c r="TV93" s="2">
        <v>0</v>
      </c>
      <c r="TW93" s="5">
        <v>0</v>
      </c>
      <c r="TX93" s="2">
        <v>0</v>
      </c>
      <c r="TY93" s="5">
        <v>0</v>
      </c>
      <c r="TZ93" s="2">
        <v>0</v>
      </c>
      <c r="UA93" s="5">
        <v>0</v>
      </c>
      <c r="UB93" s="5">
        <v>0</v>
      </c>
      <c r="UC93" s="9">
        <v>0</v>
      </c>
      <c r="UD93" s="10" t="s">
        <v>2162</v>
      </c>
      <c r="UE93" s="10" t="s">
        <v>2142</v>
      </c>
      <c r="UF93" s="10" t="s">
        <v>2313</v>
      </c>
      <c r="UG93" s="11" t="s">
        <v>2314</v>
      </c>
      <c r="UH93" s="2" t="s">
        <v>2410</v>
      </c>
      <c r="UI93" s="2">
        <v>5703</v>
      </c>
      <c r="UJ93" s="2">
        <v>2205</v>
      </c>
      <c r="UK93" s="2">
        <v>4242</v>
      </c>
      <c r="UL93" s="2">
        <v>978739</v>
      </c>
      <c r="UM93" s="2">
        <v>200527</v>
      </c>
      <c r="UN93" s="2">
        <v>127926</v>
      </c>
      <c r="UO93" s="2">
        <v>273751</v>
      </c>
      <c r="UP93" s="2">
        <v>7774</v>
      </c>
      <c r="UQ93" s="2">
        <v>580069</v>
      </c>
      <c r="UR93" s="2">
        <v>55118</v>
      </c>
      <c r="UT93" s="2">
        <v>30837</v>
      </c>
      <c r="UU93" s="2">
        <v>26055</v>
      </c>
      <c r="UV93" s="2" t="s">
        <v>610</v>
      </c>
      <c r="UW93" s="2" t="s">
        <v>2133</v>
      </c>
      <c r="UX93" s="3">
        <v>238358375</v>
      </c>
      <c r="UY93" s="3">
        <v>317118113</v>
      </c>
      <c r="UZ93" s="3">
        <f>IF(UH93="","",SUM(UI93:UU93))</f>
        <v>2292946</v>
      </c>
      <c r="VA93" s="3">
        <f>IF(UH93="","",SUM(SN93:SR93))</f>
        <v>0</v>
      </c>
      <c r="VB93" s="3" t="str">
        <f>IF(UH93="","",IF(VA93=0,"",UZ93+VA93))</f>
        <v/>
      </c>
      <c r="VC93" s="21"/>
    </row>
    <row r="94" spans="1:577" x14ac:dyDescent="0.2">
      <c r="A94" s="2">
        <v>613</v>
      </c>
      <c r="B94" s="2" t="s">
        <v>2199</v>
      </c>
      <c r="C94" s="2" t="s">
        <v>912</v>
      </c>
      <c r="D94" s="2" t="s">
        <v>912</v>
      </c>
      <c r="E94" s="2">
        <v>5</v>
      </c>
      <c r="F94" s="2">
        <v>27</v>
      </c>
      <c r="G94" s="2">
        <v>32</v>
      </c>
      <c r="H94" s="2">
        <v>59</v>
      </c>
      <c r="I94" s="2">
        <v>59</v>
      </c>
      <c r="J94" s="2">
        <v>59</v>
      </c>
      <c r="K94" s="2">
        <v>27</v>
      </c>
      <c r="L94" s="2">
        <v>32</v>
      </c>
      <c r="M94" s="2">
        <v>59</v>
      </c>
      <c r="N94" s="2">
        <v>0</v>
      </c>
      <c r="O94" s="2">
        <v>9</v>
      </c>
      <c r="P94" s="2">
        <v>8</v>
      </c>
      <c r="Q94" s="2">
        <v>1</v>
      </c>
      <c r="R94" s="2">
        <v>9</v>
      </c>
      <c r="S94" s="2">
        <v>0</v>
      </c>
      <c r="T94" s="2">
        <v>9</v>
      </c>
      <c r="U94" s="2">
        <v>0</v>
      </c>
      <c r="V94" s="2">
        <v>1</v>
      </c>
      <c r="W94" s="2">
        <v>2</v>
      </c>
      <c r="X94" s="2">
        <v>3</v>
      </c>
      <c r="AE94" s="2">
        <v>4</v>
      </c>
      <c r="AF94" s="2">
        <v>3</v>
      </c>
      <c r="AG94" s="2">
        <v>4</v>
      </c>
      <c r="AH94" s="2">
        <v>1</v>
      </c>
      <c r="AJ94" s="2">
        <v>1</v>
      </c>
      <c r="AK94" s="2">
        <v>3</v>
      </c>
      <c r="AS94" s="2">
        <v>4</v>
      </c>
      <c r="AT94" s="2">
        <v>1</v>
      </c>
      <c r="AW94" s="2">
        <v>2</v>
      </c>
      <c r="AZ94" s="2">
        <v>2</v>
      </c>
      <c r="BA94" s="2">
        <v>5</v>
      </c>
      <c r="BB94" s="2">
        <v>2</v>
      </c>
      <c r="BC94" s="2">
        <v>5</v>
      </c>
      <c r="BD94" s="2">
        <v>1</v>
      </c>
      <c r="BE94" s="2">
        <v>2</v>
      </c>
      <c r="BF94" s="2">
        <v>1</v>
      </c>
      <c r="BG94" s="2">
        <v>2</v>
      </c>
      <c r="BH94" s="2">
        <v>2</v>
      </c>
      <c r="BI94" s="2">
        <v>5</v>
      </c>
      <c r="BJ94" s="2">
        <v>1</v>
      </c>
      <c r="BK94" s="2">
        <v>2</v>
      </c>
      <c r="BL94" s="2">
        <v>1</v>
      </c>
      <c r="BM94" s="2">
        <v>2</v>
      </c>
      <c r="BN94" s="2">
        <v>1</v>
      </c>
      <c r="BO94" s="2">
        <v>2</v>
      </c>
      <c r="BP94" s="2">
        <v>2</v>
      </c>
      <c r="BQ94" s="2">
        <v>5</v>
      </c>
      <c r="BR94" s="2">
        <v>1</v>
      </c>
      <c r="BS94" s="2">
        <v>2</v>
      </c>
      <c r="BT94" s="2">
        <v>2</v>
      </c>
      <c r="BU94" s="2">
        <v>5</v>
      </c>
      <c r="BV94" s="2">
        <v>2</v>
      </c>
      <c r="BW94" s="2">
        <v>5</v>
      </c>
      <c r="BX94" s="2">
        <v>1</v>
      </c>
      <c r="BY94" s="2">
        <v>2</v>
      </c>
      <c r="BZ94" s="2">
        <v>2</v>
      </c>
      <c r="CA94" s="2">
        <v>5</v>
      </c>
      <c r="CB94" s="2">
        <v>2</v>
      </c>
      <c r="CC94" s="2">
        <v>5</v>
      </c>
      <c r="CD94" s="2">
        <v>2</v>
      </c>
      <c r="CE94" s="2">
        <v>5</v>
      </c>
      <c r="CF94" s="2">
        <v>2</v>
      </c>
      <c r="CG94" s="2">
        <v>5</v>
      </c>
      <c r="CH94" s="2">
        <v>2</v>
      </c>
      <c r="CI94" s="2">
        <v>5</v>
      </c>
      <c r="CT94" s="2">
        <v>1</v>
      </c>
      <c r="CU94" s="2">
        <v>2</v>
      </c>
      <c r="CV94" s="2">
        <v>3</v>
      </c>
      <c r="DD94" s="2">
        <v>1</v>
      </c>
      <c r="DE94" s="2">
        <v>2</v>
      </c>
      <c r="DF94" s="2">
        <v>1</v>
      </c>
      <c r="DG94" s="2">
        <v>2</v>
      </c>
      <c r="DJ94" s="2">
        <v>2</v>
      </c>
      <c r="DK94" s="2">
        <v>1</v>
      </c>
      <c r="DL94" s="2">
        <v>2</v>
      </c>
      <c r="DM94" s="2">
        <v>1</v>
      </c>
      <c r="DN94" s="2">
        <v>2</v>
      </c>
      <c r="DO94" s="2">
        <v>1</v>
      </c>
      <c r="DR94" s="2">
        <v>2</v>
      </c>
      <c r="DS94" s="2">
        <v>1</v>
      </c>
      <c r="DX94" s="2">
        <v>2</v>
      </c>
      <c r="DY94" s="2">
        <v>1</v>
      </c>
      <c r="EJ94" s="2" t="s">
        <v>177</v>
      </c>
      <c r="EK94" s="2">
        <v>13</v>
      </c>
      <c r="EL94" s="2">
        <v>20</v>
      </c>
      <c r="ES94" s="2">
        <v>0</v>
      </c>
      <c r="EV94" s="2">
        <v>0</v>
      </c>
      <c r="EW94" s="2" t="s">
        <v>913</v>
      </c>
      <c r="EX94" s="2">
        <v>173</v>
      </c>
      <c r="EY94" s="2">
        <v>6085</v>
      </c>
      <c r="EZ94" s="2" t="s">
        <v>913</v>
      </c>
      <c r="FA94" s="2">
        <v>173</v>
      </c>
      <c r="FB94" s="2">
        <v>6085</v>
      </c>
      <c r="FE94" s="2">
        <v>0</v>
      </c>
      <c r="FF94" s="2" t="s">
        <v>914</v>
      </c>
      <c r="FG94" s="2">
        <v>76</v>
      </c>
      <c r="FH94" s="2">
        <v>0</v>
      </c>
      <c r="FI94" s="2" t="s">
        <v>915</v>
      </c>
      <c r="FJ94" s="2">
        <v>155</v>
      </c>
      <c r="FK94" s="2">
        <v>0</v>
      </c>
      <c r="FL94" s="2" t="s">
        <v>915</v>
      </c>
      <c r="FM94" s="2">
        <v>155</v>
      </c>
      <c r="FN94" s="2">
        <v>0</v>
      </c>
      <c r="FQ94" s="2">
        <v>0</v>
      </c>
      <c r="FR94" s="2" t="s">
        <v>1710</v>
      </c>
      <c r="FS94" s="2">
        <v>160</v>
      </c>
      <c r="FT94" s="2">
        <v>0</v>
      </c>
      <c r="FW94" s="2">
        <v>0</v>
      </c>
      <c r="FZ94" s="2">
        <v>0</v>
      </c>
      <c r="GC94" s="2">
        <v>0</v>
      </c>
      <c r="GF94" s="2">
        <v>2</v>
      </c>
      <c r="GG94" s="2">
        <v>5</v>
      </c>
      <c r="GH94" s="2">
        <v>1</v>
      </c>
      <c r="GI94" s="2">
        <v>2</v>
      </c>
      <c r="GJ94" s="2">
        <v>1</v>
      </c>
      <c r="GK94" s="2">
        <v>2</v>
      </c>
      <c r="GL94" s="2">
        <v>1</v>
      </c>
      <c r="GM94" s="2">
        <v>2</v>
      </c>
      <c r="GN94" s="2">
        <v>2</v>
      </c>
      <c r="GO94" s="2">
        <v>5</v>
      </c>
      <c r="GT94" s="2">
        <v>1</v>
      </c>
      <c r="GU94" s="2">
        <v>2</v>
      </c>
      <c r="GV94" s="2">
        <v>1</v>
      </c>
      <c r="GW94" s="2">
        <v>2</v>
      </c>
      <c r="GX94" s="2">
        <v>2</v>
      </c>
      <c r="GY94" s="2">
        <v>1</v>
      </c>
      <c r="HB94" s="2" t="s">
        <v>177</v>
      </c>
      <c r="HC94" s="2">
        <v>7</v>
      </c>
      <c r="HD94" s="2">
        <v>11</v>
      </c>
      <c r="HJ94" s="3"/>
      <c r="HK94" s="2" t="s">
        <v>916</v>
      </c>
      <c r="HL94" s="2">
        <v>13</v>
      </c>
      <c r="HN94" s="3">
        <v>9282</v>
      </c>
      <c r="HO94" s="2" t="s">
        <v>223</v>
      </c>
      <c r="HP94" s="2">
        <v>31</v>
      </c>
      <c r="HR94" s="2">
        <v>0</v>
      </c>
      <c r="HS94" s="2" t="s">
        <v>915</v>
      </c>
      <c r="HT94" s="2">
        <v>48</v>
      </c>
      <c r="HV94" s="2">
        <v>0</v>
      </c>
      <c r="ID94" s="2">
        <v>1</v>
      </c>
      <c r="IE94" s="2">
        <v>1</v>
      </c>
      <c r="IF94" s="2">
        <v>2</v>
      </c>
      <c r="IG94" s="2">
        <v>2</v>
      </c>
      <c r="JF94" s="2">
        <v>1</v>
      </c>
      <c r="KD94" s="2">
        <v>2</v>
      </c>
      <c r="KJ94" s="2">
        <v>120</v>
      </c>
      <c r="KK94" s="4">
        <v>3.2</v>
      </c>
      <c r="KL94" s="2">
        <v>945</v>
      </c>
      <c r="KM94" s="2">
        <v>134</v>
      </c>
      <c r="KO94" s="5"/>
      <c r="KS94" s="6"/>
      <c r="LH94" s="2">
        <v>3</v>
      </c>
      <c r="LI94" s="2">
        <v>3</v>
      </c>
      <c r="LJ94" s="2">
        <v>1</v>
      </c>
      <c r="LK94" s="2">
        <v>2</v>
      </c>
      <c r="LL94" s="2">
        <v>3</v>
      </c>
      <c r="LN94" s="2">
        <v>2</v>
      </c>
      <c r="LO94" s="2">
        <v>2</v>
      </c>
      <c r="LP94" s="2">
        <v>2</v>
      </c>
      <c r="LQ94" s="2">
        <v>2</v>
      </c>
      <c r="LR94" s="2">
        <v>2</v>
      </c>
      <c r="LX94" s="2">
        <v>1</v>
      </c>
      <c r="LY94" s="2">
        <v>2</v>
      </c>
      <c r="MK94" s="2">
        <v>1</v>
      </c>
      <c r="ML94" s="2">
        <v>1</v>
      </c>
      <c r="MM94" s="2">
        <v>2</v>
      </c>
      <c r="MQ94" s="2">
        <v>1</v>
      </c>
      <c r="NA94" s="2">
        <v>1</v>
      </c>
      <c r="NB94" s="2">
        <v>2</v>
      </c>
      <c r="NC94" s="2">
        <v>3</v>
      </c>
      <c r="NE94" s="2">
        <v>1</v>
      </c>
      <c r="NF94" s="2">
        <v>1</v>
      </c>
      <c r="NG94" s="2">
        <v>1</v>
      </c>
      <c r="NH94" s="2">
        <v>6</v>
      </c>
      <c r="NI94" s="2">
        <v>6</v>
      </c>
      <c r="NJ94" s="2">
        <v>6</v>
      </c>
      <c r="NK94" s="2">
        <v>6</v>
      </c>
      <c r="NO94" s="2">
        <v>1</v>
      </c>
      <c r="NP94" s="2">
        <v>1</v>
      </c>
      <c r="NQ94" s="2">
        <v>2</v>
      </c>
      <c r="NR94" s="2">
        <v>2</v>
      </c>
      <c r="NS94" s="2">
        <v>2</v>
      </c>
      <c r="NT94" s="2">
        <v>2</v>
      </c>
      <c r="NV94" s="2">
        <v>1</v>
      </c>
      <c r="NW94" s="2">
        <v>100</v>
      </c>
      <c r="NX94" s="2">
        <v>4</v>
      </c>
      <c r="NY94" s="2">
        <v>0</v>
      </c>
      <c r="OJ94" s="2">
        <v>1</v>
      </c>
      <c r="OK94" s="2">
        <v>2</v>
      </c>
      <c r="OL94" s="2">
        <v>1</v>
      </c>
      <c r="OM94" s="2">
        <v>1</v>
      </c>
      <c r="ON94" s="2">
        <v>1</v>
      </c>
      <c r="OO94" s="2">
        <v>1</v>
      </c>
      <c r="OP94" s="2">
        <v>1</v>
      </c>
      <c r="OS94" s="2">
        <v>2</v>
      </c>
      <c r="OT94" s="2">
        <v>1</v>
      </c>
      <c r="OU94" s="2">
        <v>1</v>
      </c>
      <c r="OV94" s="2">
        <v>1</v>
      </c>
      <c r="OW94" s="2">
        <v>1</v>
      </c>
      <c r="OX94" s="2">
        <v>1</v>
      </c>
      <c r="OY94" s="2">
        <v>1</v>
      </c>
      <c r="OZ94" s="2">
        <v>1</v>
      </c>
      <c r="PA94" s="2">
        <v>1</v>
      </c>
      <c r="PB94" s="2">
        <v>2</v>
      </c>
      <c r="PC94" s="2" t="s">
        <v>917</v>
      </c>
      <c r="PJ94" s="2">
        <v>1</v>
      </c>
      <c r="PK94" s="2">
        <v>4</v>
      </c>
      <c r="PL94" s="2">
        <v>4</v>
      </c>
      <c r="PM94" s="2">
        <v>1</v>
      </c>
      <c r="PO94" s="2">
        <v>1</v>
      </c>
      <c r="PR94" s="2">
        <v>4</v>
      </c>
      <c r="PV94" s="2">
        <v>1</v>
      </c>
      <c r="PW94" s="2">
        <v>1</v>
      </c>
      <c r="PX94" s="2">
        <v>1</v>
      </c>
      <c r="PY94" s="2">
        <v>1</v>
      </c>
      <c r="PZ94" s="2">
        <v>1</v>
      </c>
      <c r="QA94" s="2">
        <v>1</v>
      </c>
      <c r="QB94" s="2">
        <v>2</v>
      </c>
      <c r="QC94" s="2">
        <v>1</v>
      </c>
      <c r="QD94" s="2">
        <v>2</v>
      </c>
      <c r="QE94" s="2">
        <v>1</v>
      </c>
      <c r="QF94" s="2">
        <v>2</v>
      </c>
      <c r="QG94" s="2">
        <v>2</v>
      </c>
      <c r="QH94" s="2">
        <v>2</v>
      </c>
      <c r="QI94" s="2">
        <v>2</v>
      </c>
      <c r="QL94" s="2">
        <v>2</v>
      </c>
      <c r="QM94" s="2">
        <v>2</v>
      </c>
      <c r="QN94" s="2">
        <v>2</v>
      </c>
      <c r="QO94" s="2">
        <v>2</v>
      </c>
      <c r="QP94" s="2">
        <v>1</v>
      </c>
      <c r="QQ94" s="2">
        <v>1</v>
      </c>
      <c r="QR94" s="2">
        <v>1</v>
      </c>
      <c r="QS94" s="2">
        <v>2</v>
      </c>
      <c r="QT94" s="2">
        <v>1</v>
      </c>
      <c r="QU94" s="2">
        <v>2</v>
      </c>
      <c r="QV94" s="2">
        <v>1</v>
      </c>
      <c r="QW94" s="2">
        <v>4</v>
      </c>
      <c r="QX94" s="2">
        <v>3</v>
      </c>
      <c r="QY94" s="2">
        <v>1</v>
      </c>
      <c r="QZ94" s="2">
        <v>1</v>
      </c>
      <c r="RA94" s="2">
        <v>2</v>
      </c>
      <c r="RB94" s="2">
        <v>2</v>
      </c>
      <c r="RE94" s="2">
        <v>2</v>
      </c>
      <c r="RI94" s="2">
        <v>1</v>
      </c>
      <c r="RJ94" s="2">
        <v>1</v>
      </c>
      <c r="RP94" s="2">
        <v>4</v>
      </c>
      <c r="RS94" s="2">
        <v>4</v>
      </c>
      <c r="RZ94" s="2">
        <v>2</v>
      </c>
      <c r="SA94" s="2">
        <v>2</v>
      </c>
      <c r="SD94" s="2">
        <v>99</v>
      </c>
      <c r="SG94" s="2">
        <v>99</v>
      </c>
      <c r="SJ94" s="2">
        <v>99</v>
      </c>
      <c r="SM94" s="2">
        <v>3</v>
      </c>
      <c r="SN94" s="2">
        <v>408917</v>
      </c>
      <c r="SO94" s="2">
        <v>0</v>
      </c>
      <c r="SP94" s="2">
        <v>2812</v>
      </c>
      <c r="SQ94" s="2">
        <v>0</v>
      </c>
      <c r="SR94" s="2">
        <v>0</v>
      </c>
      <c r="SS94" s="7">
        <v>0</v>
      </c>
      <c r="ST94" s="2">
        <v>2</v>
      </c>
      <c r="SU94" s="2">
        <v>3</v>
      </c>
      <c r="SV94" s="2">
        <v>5</v>
      </c>
      <c r="SW94" s="2">
        <v>3</v>
      </c>
      <c r="SX94" s="2">
        <v>5</v>
      </c>
      <c r="SY94" s="2">
        <v>5</v>
      </c>
      <c r="SZ94" s="2">
        <v>5</v>
      </c>
      <c r="TA94" s="2">
        <v>5</v>
      </c>
      <c r="TB94" s="2">
        <v>5</v>
      </c>
      <c r="TC94" s="2">
        <v>19</v>
      </c>
      <c r="TD94" s="2">
        <v>42</v>
      </c>
      <c r="TE94" s="2">
        <v>19</v>
      </c>
      <c r="TF94" s="2">
        <v>5</v>
      </c>
      <c r="TG94" s="2">
        <v>5</v>
      </c>
      <c r="TH94" s="8" t="s">
        <v>1751</v>
      </c>
      <c r="TI94" s="2">
        <v>13</v>
      </c>
      <c r="TJ94" s="2">
        <v>9</v>
      </c>
      <c r="TN94" s="2" t="s">
        <v>65</v>
      </c>
      <c r="TO94" s="2">
        <v>1</v>
      </c>
      <c r="TP94" s="2">
        <v>1</v>
      </c>
      <c r="TQ94" s="5">
        <v>1</v>
      </c>
      <c r="TR94" s="2">
        <v>0</v>
      </c>
      <c r="TS94" s="5">
        <v>0</v>
      </c>
      <c r="TT94" s="2">
        <v>0</v>
      </c>
      <c r="TU94" s="5">
        <v>0</v>
      </c>
      <c r="TV94" s="2">
        <v>0</v>
      </c>
      <c r="TW94" s="5">
        <v>0</v>
      </c>
      <c r="TX94" s="2">
        <v>0</v>
      </c>
      <c r="TY94" s="5">
        <v>0</v>
      </c>
      <c r="TZ94" s="2">
        <v>0</v>
      </c>
      <c r="UA94" s="5">
        <v>0</v>
      </c>
      <c r="UB94" s="5">
        <v>1</v>
      </c>
      <c r="UC94" s="9">
        <v>6.2240663900414942E-3</v>
      </c>
      <c r="UD94" s="10" t="s">
        <v>2317</v>
      </c>
      <c r="UE94" s="10" t="s">
        <v>2140</v>
      </c>
      <c r="UF94" s="10" t="s">
        <v>2313</v>
      </c>
      <c r="UG94" s="11" t="s">
        <v>2314</v>
      </c>
      <c r="UH94" s="2" t="s">
        <v>2411</v>
      </c>
      <c r="UI94" s="2">
        <v>6911</v>
      </c>
      <c r="UJ94" s="2">
        <v>6477</v>
      </c>
      <c r="UM94" s="2">
        <v>450962</v>
      </c>
      <c r="UN94" s="2">
        <v>110902</v>
      </c>
      <c r="UO94" s="2">
        <v>40076</v>
      </c>
      <c r="UP94" s="2">
        <v>1511</v>
      </c>
      <c r="UQ94" s="2">
        <v>60053</v>
      </c>
      <c r="UT94" s="2">
        <v>111078</v>
      </c>
      <c r="UV94" s="2" t="s">
        <v>2199</v>
      </c>
      <c r="UW94" s="2" t="s">
        <v>912</v>
      </c>
      <c r="UX94" s="3">
        <v>4904519</v>
      </c>
      <c r="UY94" s="3">
        <v>4091225</v>
      </c>
      <c r="UZ94" s="3">
        <f>IF(UH94="","",SUM(UI94:UU94))</f>
        <v>787970</v>
      </c>
      <c r="VA94" s="3">
        <f>IF(UH94="","",SUM(SN94:SR94))</f>
        <v>411729</v>
      </c>
      <c r="VB94" s="3">
        <f>IF(UH94="","",IF(VA94=0,"",UZ94+VA94))</f>
        <v>1199699</v>
      </c>
      <c r="VC94" s="21">
        <f t="shared" ref="VC94:VC99" si="4">+(VB94/UY94)*100</f>
        <v>29.323711113419577</v>
      </c>
      <c r="VE94" s="2">
        <v>4</v>
      </c>
    </row>
    <row r="95" spans="1:577" x14ac:dyDescent="0.2">
      <c r="A95" s="2">
        <v>618</v>
      </c>
      <c r="B95" s="2" t="s">
        <v>136</v>
      </c>
      <c r="C95" s="2" t="s">
        <v>2250</v>
      </c>
      <c r="D95" s="2" t="s">
        <v>918</v>
      </c>
      <c r="E95" s="2">
        <v>98</v>
      </c>
      <c r="F95" s="2">
        <v>55</v>
      </c>
      <c r="G95" s="2">
        <v>52</v>
      </c>
      <c r="H95" s="2">
        <v>107</v>
      </c>
      <c r="I95" s="2">
        <v>107</v>
      </c>
      <c r="J95" s="2">
        <v>107</v>
      </c>
      <c r="K95" s="2">
        <v>55</v>
      </c>
      <c r="L95" s="2">
        <v>52</v>
      </c>
      <c r="M95" s="2">
        <v>107</v>
      </c>
      <c r="N95" s="2">
        <v>0</v>
      </c>
      <c r="O95" s="2">
        <v>5</v>
      </c>
      <c r="P95" s="2">
        <v>5</v>
      </c>
      <c r="Q95" s="2">
        <v>0</v>
      </c>
      <c r="R95" s="2">
        <v>5</v>
      </c>
      <c r="S95" s="2">
        <v>0</v>
      </c>
      <c r="T95" s="2">
        <v>5</v>
      </c>
      <c r="U95" s="2">
        <v>0</v>
      </c>
      <c r="V95" s="2">
        <v>1</v>
      </c>
      <c r="W95" s="2">
        <v>2</v>
      </c>
      <c r="X95" s="2">
        <v>3</v>
      </c>
      <c r="AE95" s="2">
        <v>1</v>
      </c>
      <c r="AF95" s="2">
        <v>2</v>
      </c>
      <c r="AG95" s="2">
        <v>2</v>
      </c>
      <c r="AH95" s="2">
        <v>1</v>
      </c>
      <c r="AJ95" s="2">
        <v>3</v>
      </c>
      <c r="AK95" s="2">
        <v>4</v>
      </c>
      <c r="AS95" s="2">
        <v>4</v>
      </c>
      <c r="AT95" s="2">
        <v>1</v>
      </c>
      <c r="AW95" s="2">
        <v>2</v>
      </c>
      <c r="AZ95" s="2">
        <v>1</v>
      </c>
      <c r="BA95" s="2">
        <v>1</v>
      </c>
      <c r="BB95" s="2">
        <v>1</v>
      </c>
      <c r="BC95" s="2">
        <v>2</v>
      </c>
      <c r="BD95" s="2">
        <v>1</v>
      </c>
      <c r="BE95" s="2">
        <v>1</v>
      </c>
      <c r="BF95" s="2">
        <v>1</v>
      </c>
      <c r="BG95" s="2">
        <v>2</v>
      </c>
      <c r="BH95" s="2">
        <v>2</v>
      </c>
      <c r="BI95" s="2">
        <v>5</v>
      </c>
      <c r="BJ95" s="2">
        <v>2</v>
      </c>
      <c r="BK95" s="2">
        <v>5</v>
      </c>
      <c r="BL95" s="2">
        <v>1</v>
      </c>
      <c r="BM95" s="2">
        <v>2</v>
      </c>
      <c r="BN95" s="2">
        <v>1</v>
      </c>
      <c r="BO95" s="2">
        <v>2</v>
      </c>
      <c r="BP95" s="2">
        <v>1</v>
      </c>
      <c r="BQ95" s="2">
        <v>2</v>
      </c>
      <c r="BR95" s="2">
        <v>1</v>
      </c>
      <c r="BS95" s="2">
        <v>2</v>
      </c>
      <c r="BT95" s="2">
        <v>2</v>
      </c>
      <c r="BU95" s="2">
        <v>5</v>
      </c>
      <c r="BV95" s="2">
        <v>2</v>
      </c>
      <c r="BW95" s="2">
        <v>5</v>
      </c>
      <c r="BX95" s="2">
        <v>2</v>
      </c>
      <c r="BY95" s="2">
        <v>5</v>
      </c>
      <c r="BZ95" s="2">
        <v>2</v>
      </c>
      <c r="CA95" s="2">
        <v>5</v>
      </c>
      <c r="CB95" s="2">
        <v>2</v>
      </c>
      <c r="CC95" s="2">
        <v>5</v>
      </c>
      <c r="CD95" s="2">
        <v>2</v>
      </c>
      <c r="CE95" s="2">
        <v>5</v>
      </c>
      <c r="CF95" s="2">
        <v>2</v>
      </c>
      <c r="CG95" s="2">
        <v>5</v>
      </c>
      <c r="CH95" s="2">
        <v>2</v>
      </c>
      <c r="CI95" s="2">
        <v>5</v>
      </c>
      <c r="CT95" s="2">
        <v>2</v>
      </c>
      <c r="CU95" s="2">
        <v>3</v>
      </c>
      <c r="CV95" s="2">
        <v>4</v>
      </c>
      <c r="CW95" s="2">
        <v>5</v>
      </c>
      <c r="CZ95" s="2">
        <v>2</v>
      </c>
      <c r="DA95" s="2">
        <v>2</v>
      </c>
      <c r="DB95" s="2">
        <v>2</v>
      </c>
      <c r="DC95" s="2">
        <v>1</v>
      </c>
      <c r="DD95" s="2">
        <v>2</v>
      </c>
      <c r="DE95" s="2">
        <v>1</v>
      </c>
      <c r="DF95" s="2">
        <v>2</v>
      </c>
      <c r="DG95" s="2">
        <v>1</v>
      </c>
      <c r="DL95" s="2">
        <v>2</v>
      </c>
      <c r="DM95" s="2">
        <v>1</v>
      </c>
      <c r="DN95" s="2">
        <v>2</v>
      </c>
      <c r="DO95" s="2">
        <v>1</v>
      </c>
      <c r="DP95" s="2">
        <v>2</v>
      </c>
      <c r="DQ95" s="2">
        <v>1</v>
      </c>
      <c r="DR95" s="2">
        <v>2</v>
      </c>
      <c r="DS95" s="2">
        <v>1</v>
      </c>
      <c r="EJ95" s="2" t="s">
        <v>403</v>
      </c>
      <c r="EK95" s="2">
        <v>13</v>
      </c>
      <c r="EL95" s="2">
        <v>20</v>
      </c>
      <c r="EQ95" s="2" t="s">
        <v>77</v>
      </c>
      <c r="ER95" s="2">
        <v>187</v>
      </c>
      <c r="ES95" s="2">
        <v>0</v>
      </c>
      <c r="ET95" s="2" t="s">
        <v>77</v>
      </c>
      <c r="EU95" s="2">
        <v>187</v>
      </c>
      <c r="EV95" s="2">
        <v>0</v>
      </c>
      <c r="EW95" s="2" t="s">
        <v>919</v>
      </c>
      <c r="EX95" s="2">
        <v>118</v>
      </c>
      <c r="EY95" s="2">
        <v>0</v>
      </c>
      <c r="EZ95" s="2" t="s">
        <v>919</v>
      </c>
      <c r="FA95" s="2">
        <v>118</v>
      </c>
      <c r="FB95" s="2">
        <v>0</v>
      </c>
      <c r="FC95" s="2" t="s">
        <v>920</v>
      </c>
      <c r="FD95" s="2">
        <v>163</v>
      </c>
      <c r="FE95" s="2">
        <v>0</v>
      </c>
      <c r="FH95" s="2">
        <v>0</v>
      </c>
      <c r="FI95" s="2" t="s">
        <v>113</v>
      </c>
      <c r="FJ95" s="2">
        <v>155</v>
      </c>
      <c r="FK95" s="2">
        <v>0</v>
      </c>
      <c r="FL95" s="2" t="s">
        <v>113</v>
      </c>
      <c r="FM95" s="2">
        <v>155</v>
      </c>
      <c r="FN95" s="2">
        <v>0</v>
      </c>
      <c r="FO95" s="2" t="s">
        <v>696</v>
      </c>
      <c r="FP95" s="2">
        <v>191</v>
      </c>
      <c r="FQ95" s="2">
        <v>0</v>
      </c>
      <c r="FR95" s="2" t="s">
        <v>102</v>
      </c>
      <c r="FS95" s="2">
        <v>112</v>
      </c>
      <c r="FT95" s="2">
        <v>0</v>
      </c>
      <c r="FW95" s="2">
        <v>0</v>
      </c>
      <c r="FZ95" s="2">
        <v>0</v>
      </c>
      <c r="GC95" s="2">
        <v>0</v>
      </c>
      <c r="GF95" s="2">
        <v>2</v>
      </c>
      <c r="GG95" s="2">
        <v>5</v>
      </c>
      <c r="GH95" s="2">
        <v>1</v>
      </c>
      <c r="GI95" s="2">
        <v>1</v>
      </c>
      <c r="GJ95" s="2">
        <v>1</v>
      </c>
      <c r="GK95" s="2">
        <v>2</v>
      </c>
      <c r="GL95" s="2">
        <v>2</v>
      </c>
      <c r="GM95" s="2">
        <v>5</v>
      </c>
      <c r="GN95" s="2">
        <v>2</v>
      </c>
      <c r="GO95" s="2">
        <v>5</v>
      </c>
      <c r="GT95" s="2">
        <v>1</v>
      </c>
      <c r="GU95" s="2">
        <v>2</v>
      </c>
      <c r="GV95" s="2">
        <v>1</v>
      </c>
      <c r="GW95" s="2">
        <v>2</v>
      </c>
      <c r="HJ95" s="3"/>
      <c r="HK95" s="2" t="s">
        <v>117</v>
      </c>
      <c r="HL95" s="2">
        <v>34</v>
      </c>
      <c r="HN95" s="3">
        <v>0</v>
      </c>
      <c r="HO95" s="2" t="s">
        <v>118</v>
      </c>
      <c r="HP95" s="2">
        <v>31</v>
      </c>
      <c r="HR95" s="2">
        <v>0</v>
      </c>
      <c r="ID95" s="2">
        <v>1</v>
      </c>
      <c r="IE95" s="2">
        <v>1</v>
      </c>
      <c r="IF95" s="2">
        <v>2</v>
      </c>
      <c r="IG95" s="2">
        <v>1</v>
      </c>
      <c r="IR95" s="2" t="s">
        <v>921</v>
      </c>
      <c r="IS95" s="2">
        <v>13</v>
      </c>
      <c r="IT95" s="2">
        <v>5</v>
      </c>
      <c r="IU95" s="2">
        <v>6</v>
      </c>
      <c r="JF95" s="2">
        <v>1</v>
      </c>
      <c r="KD95" s="2">
        <v>2</v>
      </c>
      <c r="KJ95" s="2">
        <v>18</v>
      </c>
      <c r="KK95" s="4">
        <v>1.9</v>
      </c>
      <c r="KL95" s="2">
        <v>768</v>
      </c>
      <c r="KM95" s="2">
        <v>32</v>
      </c>
      <c r="KO95" s="5"/>
      <c r="KS95" s="6"/>
      <c r="LH95" s="2">
        <v>1</v>
      </c>
      <c r="LI95" s="2">
        <v>1</v>
      </c>
      <c r="LJ95" s="2">
        <v>1</v>
      </c>
      <c r="LK95" s="2">
        <v>2</v>
      </c>
      <c r="LN95" s="2">
        <v>2</v>
      </c>
      <c r="LO95" s="2">
        <v>2</v>
      </c>
      <c r="LP95" s="2">
        <v>2</v>
      </c>
      <c r="LQ95" s="2">
        <v>2</v>
      </c>
      <c r="LR95" s="2">
        <v>2</v>
      </c>
      <c r="LX95" s="2">
        <v>2</v>
      </c>
      <c r="LY95" s="2">
        <v>2</v>
      </c>
      <c r="MK95" s="2">
        <v>2</v>
      </c>
      <c r="ML95" s="2">
        <v>1</v>
      </c>
      <c r="MM95" s="2">
        <v>2</v>
      </c>
      <c r="MQ95" s="2">
        <v>1</v>
      </c>
      <c r="NA95" s="2">
        <v>4</v>
      </c>
      <c r="NF95" s="2">
        <v>1</v>
      </c>
      <c r="NG95" s="2">
        <v>1</v>
      </c>
      <c r="NH95" s="2">
        <v>6</v>
      </c>
      <c r="NI95" s="2">
        <v>1</v>
      </c>
      <c r="NJ95" s="2">
        <v>1</v>
      </c>
      <c r="NK95" s="2">
        <v>6</v>
      </c>
      <c r="NO95" s="2">
        <v>1</v>
      </c>
      <c r="NP95" s="2">
        <v>1</v>
      </c>
      <c r="NQ95" s="2">
        <v>1</v>
      </c>
      <c r="NR95" s="2">
        <v>1</v>
      </c>
      <c r="NS95" s="2">
        <v>1</v>
      </c>
      <c r="NT95" s="2">
        <v>1</v>
      </c>
      <c r="NV95" s="2">
        <v>3</v>
      </c>
      <c r="NW95" s="2">
        <v>0</v>
      </c>
      <c r="OE95" s="2">
        <v>0</v>
      </c>
      <c r="OG95" s="2">
        <v>0</v>
      </c>
      <c r="OJ95" s="2">
        <v>1</v>
      </c>
      <c r="OK95" s="2">
        <v>1</v>
      </c>
      <c r="OL95" s="2">
        <v>1</v>
      </c>
      <c r="OM95" s="2">
        <v>1</v>
      </c>
      <c r="ON95" s="2">
        <v>1</v>
      </c>
      <c r="OO95" s="2">
        <v>1</v>
      </c>
      <c r="OP95" s="2">
        <v>1</v>
      </c>
      <c r="OS95" s="2">
        <v>2</v>
      </c>
      <c r="OT95" s="2">
        <v>1</v>
      </c>
      <c r="OU95" s="2">
        <v>1</v>
      </c>
      <c r="OV95" s="2">
        <v>2</v>
      </c>
      <c r="OW95" s="2">
        <v>1</v>
      </c>
      <c r="OX95" s="2">
        <v>1</v>
      </c>
      <c r="OY95" s="2">
        <v>1</v>
      </c>
      <c r="OZ95" s="2">
        <v>1</v>
      </c>
      <c r="PA95" s="2">
        <v>1</v>
      </c>
      <c r="PB95" s="2">
        <v>2</v>
      </c>
      <c r="PJ95" s="2">
        <v>1</v>
      </c>
      <c r="PK95" s="2">
        <v>3</v>
      </c>
      <c r="PL95" s="2">
        <v>3</v>
      </c>
      <c r="PM95" s="2">
        <v>1</v>
      </c>
      <c r="PO95" s="2">
        <v>1</v>
      </c>
      <c r="PR95" s="2">
        <v>1</v>
      </c>
      <c r="PS95" s="2">
        <v>2</v>
      </c>
      <c r="PT95" s="2">
        <v>3</v>
      </c>
      <c r="PU95" s="2">
        <v>4</v>
      </c>
      <c r="PV95" s="2">
        <v>1</v>
      </c>
      <c r="PW95" s="2">
        <v>1</v>
      </c>
      <c r="PX95" s="2">
        <v>1</v>
      </c>
      <c r="PY95" s="2">
        <v>1</v>
      </c>
      <c r="PZ95" s="2">
        <v>1</v>
      </c>
      <c r="QA95" s="2">
        <v>1</v>
      </c>
      <c r="QB95" s="2">
        <v>1</v>
      </c>
      <c r="QC95" s="2">
        <v>1</v>
      </c>
      <c r="QD95" s="2">
        <v>1</v>
      </c>
      <c r="QE95" s="2">
        <v>1</v>
      </c>
      <c r="QF95" s="2">
        <v>2</v>
      </c>
      <c r="QG95" s="2">
        <v>2</v>
      </c>
      <c r="QH95" s="2">
        <v>1</v>
      </c>
      <c r="QI95" s="2">
        <v>4</v>
      </c>
      <c r="QL95" s="2">
        <v>2</v>
      </c>
      <c r="QM95" s="2">
        <v>2</v>
      </c>
      <c r="QN95" s="2">
        <v>2</v>
      </c>
      <c r="QO95" s="2">
        <v>1</v>
      </c>
      <c r="QP95" s="2">
        <v>1</v>
      </c>
      <c r="QQ95" s="2">
        <v>2</v>
      </c>
      <c r="QR95" s="2">
        <v>1</v>
      </c>
      <c r="QS95" s="2">
        <v>1</v>
      </c>
      <c r="QT95" s="2">
        <v>1</v>
      </c>
      <c r="QU95" s="2">
        <v>2</v>
      </c>
      <c r="QV95" s="2">
        <v>13</v>
      </c>
      <c r="QW95" s="2">
        <v>4</v>
      </c>
      <c r="QX95" s="2">
        <v>12</v>
      </c>
      <c r="QY95" s="2">
        <v>1</v>
      </c>
      <c r="QZ95" s="2">
        <v>1</v>
      </c>
      <c r="RA95" s="2">
        <v>1</v>
      </c>
      <c r="RB95" s="2">
        <v>1</v>
      </c>
      <c r="RC95" s="2">
        <v>1</v>
      </c>
      <c r="RD95" s="2">
        <v>1</v>
      </c>
      <c r="RE95" s="2">
        <v>2</v>
      </c>
      <c r="RI95" s="2">
        <v>3</v>
      </c>
      <c r="RJ95" s="2">
        <v>1</v>
      </c>
      <c r="RP95" s="2">
        <v>2</v>
      </c>
      <c r="RS95" s="2">
        <v>4</v>
      </c>
      <c r="RZ95" s="2">
        <v>1</v>
      </c>
      <c r="SA95" s="2">
        <v>1</v>
      </c>
      <c r="SB95" s="2">
        <v>2</v>
      </c>
      <c r="SD95" s="2">
        <v>99</v>
      </c>
      <c r="SG95" s="2">
        <v>99</v>
      </c>
      <c r="SJ95" s="2">
        <v>99</v>
      </c>
      <c r="SM95" s="2">
        <v>1</v>
      </c>
      <c r="SN95" s="2">
        <v>140000</v>
      </c>
      <c r="SO95" s="2">
        <v>0</v>
      </c>
      <c r="SP95" s="2">
        <v>0</v>
      </c>
      <c r="SQ95" s="2">
        <v>0</v>
      </c>
      <c r="SR95" s="2">
        <v>0</v>
      </c>
      <c r="SS95" s="7"/>
      <c r="ST95" s="2">
        <v>6</v>
      </c>
      <c r="SU95" s="2">
        <v>3</v>
      </c>
      <c r="SV95" s="2">
        <v>6</v>
      </c>
      <c r="SW95" s="2">
        <v>4</v>
      </c>
      <c r="SX95" s="2">
        <v>5</v>
      </c>
      <c r="SY95" s="2">
        <v>5</v>
      </c>
      <c r="SZ95" s="2">
        <v>4</v>
      </c>
      <c r="TA95" s="2">
        <v>0</v>
      </c>
      <c r="TB95" s="2">
        <v>30</v>
      </c>
      <c r="TC95" s="2">
        <v>0</v>
      </c>
      <c r="TD95" s="2">
        <v>40</v>
      </c>
      <c r="TE95" s="2">
        <v>0</v>
      </c>
      <c r="TF95" s="2">
        <v>0</v>
      </c>
      <c r="TG95" s="2">
        <v>30</v>
      </c>
      <c r="TH95" s="8"/>
      <c r="TN95" s="2" t="s">
        <v>65</v>
      </c>
      <c r="TO95" s="2">
        <v>1</v>
      </c>
      <c r="TP95" s="2">
        <v>4</v>
      </c>
      <c r="TQ95" s="5">
        <v>0.25</v>
      </c>
      <c r="TR95" s="2">
        <v>0</v>
      </c>
      <c r="TS95" s="5">
        <v>0</v>
      </c>
      <c r="TT95" s="2">
        <v>0</v>
      </c>
      <c r="TU95" s="5">
        <v>0</v>
      </c>
      <c r="TV95" s="2">
        <v>0</v>
      </c>
      <c r="TW95" s="5">
        <v>0</v>
      </c>
      <c r="TX95" s="2">
        <v>0</v>
      </c>
      <c r="TY95" s="5">
        <v>0</v>
      </c>
      <c r="TZ95" s="2">
        <v>0</v>
      </c>
      <c r="UA95" s="5">
        <v>0</v>
      </c>
      <c r="UB95" s="5">
        <v>0.25</v>
      </c>
      <c r="UC95" s="9">
        <v>1.5560165975103736E-3</v>
      </c>
      <c r="UD95" s="10" t="s">
        <v>2328</v>
      </c>
      <c r="UE95" s="10" t="s">
        <v>2323</v>
      </c>
      <c r="UF95" s="10" t="s">
        <v>2313</v>
      </c>
      <c r="UG95" s="11" t="s">
        <v>2314</v>
      </c>
      <c r="UH95" s="2" t="s">
        <v>2412</v>
      </c>
      <c r="UI95" s="2">
        <v>30623</v>
      </c>
      <c r="UJ95" s="2">
        <v>14101</v>
      </c>
      <c r="UK95" s="2">
        <v>13350</v>
      </c>
      <c r="UN95" s="2">
        <v>786</v>
      </c>
      <c r="UO95" s="2">
        <v>1460</v>
      </c>
      <c r="UP95" s="2">
        <v>217</v>
      </c>
      <c r="UQ95" s="2">
        <v>4720</v>
      </c>
      <c r="UR95" s="2">
        <v>69832</v>
      </c>
      <c r="UT95" s="2">
        <v>24732</v>
      </c>
      <c r="UV95" s="2" t="s">
        <v>136</v>
      </c>
      <c r="UW95" s="2" t="s">
        <v>2250</v>
      </c>
      <c r="UX95" s="3">
        <v>7549573</v>
      </c>
      <c r="UY95" s="3">
        <v>7286752</v>
      </c>
      <c r="UZ95" s="3">
        <f>IF(UH95="","",SUM(UI95:UU95))</f>
        <v>159821</v>
      </c>
      <c r="VA95" s="3">
        <f>IF(UH95="","",SUM(SN95:SR95))</f>
        <v>140000</v>
      </c>
      <c r="VB95" s="3">
        <f>IF(UH95="","",IF(VA95=0,"",UZ95+VA95))</f>
        <v>299821</v>
      </c>
      <c r="VC95" s="21">
        <f t="shared" si="4"/>
        <v>4.1146041473622263</v>
      </c>
      <c r="VD95" s="2">
        <v>1</v>
      </c>
    </row>
    <row r="96" spans="1:577" x14ac:dyDescent="0.2">
      <c r="A96" s="2">
        <v>619</v>
      </c>
      <c r="B96" s="2" t="s">
        <v>2185</v>
      </c>
      <c r="C96" s="2" t="s">
        <v>2251</v>
      </c>
      <c r="D96" s="20" t="s">
        <v>922</v>
      </c>
      <c r="E96" s="2">
        <v>3</v>
      </c>
      <c r="F96" s="2">
        <v>608</v>
      </c>
      <c r="G96" s="2">
        <v>346</v>
      </c>
      <c r="H96" s="2">
        <v>954</v>
      </c>
      <c r="I96" s="2">
        <v>930</v>
      </c>
      <c r="J96" s="2">
        <v>930</v>
      </c>
      <c r="K96" s="2">
        <v>608</v>
      </c>
      <c r="L96" s="2">
        <v>346</v>
      </c>
      <c r="M96" s="2">
        <v>954</v>
      </c>
      <c r="N96" s="2">
        <v>3</v>
      </c>
      <c r="O96" s="2">
        <v>39</v>
      </c>
      <c r="P96" s="2">
        <v>15</v>
      </c>
      <c r="Q96" s="2">
        <v>27</v>
      </c>
      <c r="R96" s="2">
        <v>42</v>
      </c>
      <c r="S96" s="2">
        <v>6</v>
      </c>
      <c r="T96" s="2">
        <v>31</v>
      </c>
      <c r="U96" s="2">
        <v>0</v>
      </c>
      <c r="V96" s="2">
        <v>1</v>
      </c>
      <c r="W96" s="2">
        <v>2</v>
      </c>
      <c r="X96" s="2">
        <v>3</v>
      </c>
      <c r="AE96" s="2">
        <v>4</v>
      </c>
      <c r="AF96" s="2">
        <v>3</v>
      </c>
      <c r="AG96" s="2">
        <v>4</v>
      </c>
      <c r="AH96" s="2">
        <v>2</v>
      </c>
      <c r="AJ96" s="2">
        <v>1</v>
      </c>
      <c r="AK96" s="2">
        <v>2</v>
      </c>
      <c r="AL96" s="2">
        <v>3</v>
      </c>
      <c r="AM96" s="2">
        <v>4</v>
      </c>
      <c r="AS96" s="2">
        <v>3</v>
      </c>
      <c r="AT96" s="2">
        <v>1</v>
      </c>
      <c r="AW96" s="2">
        <v>2</v>
      </c>
      <c r="AZ96" s="2">
        <v>2</v>
      </c>
      <c r="BA96" s="2">
        <v>5</v>
      </c>
      <c r="BB96" s="2">
        <v>2</v>
      </c>
      <c r="BC96" s="2">
        <v>5</v>
      </c>
      <c r="BD96" s="2">
        <v>1</v>
      </c>
      <c r="BE96" s="2">
        <v>2</v>
      </c>
      <c r="BF96" s="2">
        <v>1</v>
      </c>
      <c r="BG96" s="2">
        <v>2</v>
      </c>
      <c r="BH96" s="2">
        <v>1</v>
      </c>
      <c r="BI96" s="2">
        <v>2</v>
      </c>
      <c r="BJ96" s="2">
        <v>2</v>
      </c>
      <c r="BK96" s="2">
        <v>5</v>
      </c>
      <c r="BL96" s="2">
        <v>1</v>
      </c>
      <c r="BM96" s="2">
        <v>2</v>
      </c>
      <c r="BN96" s="2">
        <v>2</v>
      </c>
      <c r="BO96" s="2">
        <v>5</v>
      </c>
      <c r="BP96" s="2">
        <v>2</v>
      </c>
      <c r="BQ96" s="2">
        <v>5</v>
      </c>
      <c r="BR96" s="2">
        <v>1</v>
      </c>
      <c r="BS96" s="2">
        <v>2</v>
      </c>
      <c r="BT96" s="2">
        <v>2</v>
      </c>
      <c r="BU96" s="2">
        <v>5</v>
      </c>
      <c r="BV96" s="2">
        <v>1</v>
      </c>
      <c r="BW96" s="2">
        <v>2</v>
      </c>
      <c r="BX96" s="2">
        <v>1</v>
      </c>
      <c r="BY96" s="2">
        <v>2</v>
      </c>
      <c r="BZ96" s="2">
        <v>2</v>
      </c>
      <c r="CA96" s="2">
        <v>5</v>
      </c>
      <c r="CB96" s="2">
        <v>2</v>
      </c>
      <c r="CC96" s="2">
        <v>5</v>
      </c>
      <c r="CD96" s="2">
        <v>2</v>
      </c>
      <c r="CE96" s="2">
        <v>5</v>
      </c>
      <c r="CF96" s="2">
        <v>2</v>
      </c>
      <c r="CG96" s="2">
        <v>5</v>
      </c>
      <c r="CH96" s="2">
        <v>2</v>
      </c>
      <c r="CI96" s="2">
        <v>5</v>
      </c>
      <c r="CT96" s="2">
        <v>1</v>
      </c>
      <c r="CU96" s="2">
        <v>2</v>
      </c>
      <c r="CV96" s="2">
        <v>3</v>
      </c>
      <c r="DD96" s="2">
        <v>1</v>
      </c>
      <c r="DE96" s="2">
        <v>1</v>
      </c>
      <c r="DF96" s="2">
        <v>1</v>
      </c>
      <c r="DG96" s="2">
        <v>1</v>
      </c>
      <c r="DH96" s="2">
        <v>1</v>
      </c>
      <c r="DI96" s="2">
        <v>1</v>
      </c>
      <c r="DL96" s="2">
        <v>1</v>
      </c>
      <c r="DM96" s="2">
        <v>1</v>
      </c>
      <c r="DR96" s="2">
        <v>1</v>
      </c>
      <c r="DS96" s="2">
        <v>1</v>
      </c>
      <c r="DV96" s="2">
        <v>1</v>
      </c>
      <c r="DW96" s="2">
        <v>1</v>
      </c>
      <c r="DX96" s="2">
        <v>1</v>
      </c>
      <c r="DY96" s="2">
        <v>1</v>
      </c>
      <c r="EJ96" s="2" t="s">
        <v>923</v>
      </c>
      <c r="EK96" s="2">
        <v>12</v>
      </c>
      <c r="EL96" s="2">
        <v>20</v>
      </c>
      <c r="EM96" s="2">
        <v>10</v>
      </c>
      <c r="EN96" s="2">
        <v>13</v>
      </c>
      <c r="EO96" s="2">
        <v>3</v>
      </c>
      <c r="EP96" s="2">
        <v>22</v>
      </c>
      <c r="ES96" s="2">
        <v>0</v>
      </c>
      <c r="EV96" s="2">
        <v>0</v>
      </c>
      <c r="EW96" s="2" t="s">
        <v>924</v>
      </c>
      <c r="EX96" s="2">
        <v>118</v>
      </c>
      <c r="EY96" s="2">
        <v>0</v>
      </c>
      <c r="EZ96" s="2" t="s">
        <v>924</v>
      </c>
      <c r="FA96" s="2">
        <v>118</v>
      </c>
      <c r="FB96" s="2">
        <v>0</v>
      </c>
      <c r="FC96" s="2" t="s">
        <v>925</v>
      </c>
      <c r="FD96" s="2">
        <v>68</v>
      </c>
      <c r="FE96" s="2">
        <v>0</v>
      </c>
      <c r="FH96" s="2">
        <v>0</v>
      </c>
      <c r="FI96" s="2" t="s">
        <v>926</v>
      </c>
      <c r="FJ96" s="2">
        <v>109</v>
      </c>
      <c r="FK96" s="2">
        <v>0</v>
      </c>
      <c r="FL96" s="2" t="s">
        <v>927</v>
      </c>
      <c r="FM96" s="2">
        <v>69</v>
      </c>
      <c r="FN96" s="2">
        <v>0</v>
      </c>
      <c r="FQ96" s="2">
        <v>0</v>
      </c>
      <c r="FR96" s="2" t="s">
        <v>928</v>
      </c>
      <c r="FS96" s="2">
        <v>174</v>
      </c>
      <c r="FT96" s="2">
        <v>0</v>
      </c>
      <c r="FW96" s="2">
        <v>0</v>
      </c>
      <c r="FX96" s="2" t="s">
        <v>928</v>
      </c>
      <c r="FY96" s="2">
        <v>174</v>
      </c>
      <c r="FZ96" s="2">
        <v>0</v>
      </c>
      <c r="GC96" s="2">
        <v>0</v>
      </c>
      <c r="GF96" s="2">
        <v>2</v>
      </c>
      <c r="GG96" s="2">
        <v>5</v>
      </c>
      <c r="GH96" s="2">
        <v>1</v>
      </c>
      <c r="GI96" s="2">
        <v>1</v>
      </c>
      <c r="GJ96" s="2">
        <v>1</v>
      </c>
      <c r="GK96" s="2">
        <v>3</v>
      </c>
      <c r="GL96" s="2">
        <v>1</v>
      </c>
      <c r="GM96" s="2">
        <v>2</v>
      </c>
      <c r="GN96" s="2">
        <v>2</v>
      </c>
      <c r="GO96" s="2">
        <v>5</v>
      </c>
      <c r="GT96" s="2">
        <v>1</v>
      </c>
      <c r="GU96" s="2">
        <v>2</v>
      </c>
      <c r="GV96" s="2">
        <v>1</v>
      </c>
      <c r="GW96" s="2">
        <v>2</v>
      </c>
      <c r="GX96" s="2">
        <v>1</v>
      </c>
      <c r="GY96" s="2">
        <v>1</v>
      </c>
      <c r="HB96" s="2" t="s">
        <v>929</v>
      </c>
      <c r="HC96" s="2">
        <v>6</v>
      </c>
      <c r="HD96" s="2">
        <v>1</v>
      </c>
      <c r="HJ96" s="3"/>
      <c r="HK96" s="2" t="s">
        <v>930</v>
      </c>
      <c r="HL96" s="2">
        <v>34</v>
      </c>
      <c r="HN96" s="3">
        <v>0</v>
      </c>
      <c r="HO96" s="2" t="s">
        <v>282</v>
      </c>
      <c r="HP96" s="2">
        <v>31</v>
      </c>
      <c r="HR96" s="2">
        <v>43994</v>
      </c>
      <c r="HS96" s="2" t="s">
        <v>931</v>
      </c>
      <c r="HT96" s="2">
        <v>27</v>
      </c>
      <c r="HU96" s="2">
        <v>8</v>
      </c>
      <c r="HV96" s="2">
        <v>0</v>
      </c>
      <c r="ID96" s="2">
        <v>1</v>
      </c>
      <c r="IE96" s="2">
        <v>2</v>
      </c>
      <c r="IF96" s="2">
        <v>2</v>
      </c>
      <c r="IG96" s="2">
        <v>2</v>
      </c>
      <c r="IH96" s="2">
        <v>2</v>
      </c>
      <c r="II96" s="2">
        <v>2</v>
      </c>
      <c r="JF96" s="2">
        <v>1</v>
      </c>
      <c r="JG96" s="2">
        <v>2</v>
      </c>
      <c r="JO96" s="2" t="s">
        <v>647</v>
      </c>
      <c r="JP96" s="2">
        <v>10</v>
      </c>
      <c r="JQ96" s="2">
        <v>44427</v>
      </c>
      <c r="KD96" s="2">
        <v>1</v>
      </c>
      <c r="KE96" s="2">
        <v>3</v>
      </c>
      <c r="KJ96" s="2">
        <v>428</v>
      </c>
      <c r="KK96" s="4">
        <v>2.9</v>
      </c>
      <c r="KL96" s="2" t="s">
        <v>932</v>
      </c>
      <c r="KM96" s="2">
        <v>45</v>
      </c>
      <c r="KO96" s="5"/>
      <c r="KS96" s="6"/>
      <c r="LH96" s="2">
        <v>38</v>
      </c>
      <c r="LI96" s="2">
        <v>37</v>
      </c>
      <c r="LJ96" s="2">
        <v>1</v>
      </c>
      <c r="LK96" s="2">
        <v>2</v>
      </c>
      <c r="LL96" s="2">
        <v>3</v>
      </c>
      <c r="LN96" s="2">
        <v>2</v>
      </c>
      <c r="LO96" s="2">
        <v>2</v>
      </c>
      <c r="LP96" s="2">
        <v>2</v>
      </c>
      <c r="LQ96" s="2">
        <v>1</v>
      </c>
      <c r="LR96" s="2">
        <v>1</v>
      </c>
      <c r="LS96" s="2">
        <v>1</v>
      </c>
      <c r="LT96" s="2">
        <v>2</v>
      </c>
      <c r="LX96" s="2">
        <v>2</v>
      </c>
      <c r="LY96" s="2">
        <v>1</v>
      </c>
      <c r="MK96" s="2">
        <v>1</v>
      </c>
      <c r="ML96" s="2">
        <v>1</v>
      </c>
      <c r="MM96" s="2">
        <v>2</v>
      </c>
      <c r="MN96" s="2">
        <v>3</v>
      </c>
      <c r="MO96" s="2">
        <v>4</v>
      </c>
      <c r="MP96" s="2">
        <v>5</v>
      </c>
      <c r="MQ96" s="2">
        <v>1</v>
      </c>
      <c r="MR96" s="2">
        <v>2</v>
      </c>
      <c r="MS96" s="2">
        <v>1</v>
      </c>
      <c r="MT96" s="2">
        <v>2</v>
      </c>
      <c r="MU96" s="2">
        <v>3</v>
      </c>
      <c r="NA96" s="2">
        <v>1</v>
      </c>
      <c r="NB96" s="2">
        <v>2</v>
      </c>
      <c r="NC96" s="2">
        <v>3</v>
      </c>
      <c r="NE96" s="2">
        <v>3</v>
      </c>
      <c r="NF96" s="2">
        <v>1</v>
      </c>
      <c r="NG96" s="2">
        <v>6</v>
      </c>
      <c r="NH96" s="2">
        <v>6</v>
      </c>
      <c r="NI96" s="2">
        <v>6</v>
      </c>
      <c r="NJ96" s="2">
        <v>6</v>
      </c>
      <c r="NK96" s="2">
        <v>6</v>
      </c>
      <c r="NO96" s="2">
        <v>1</v>
      </c>
      <c r="NP96" s="2">
        <v>2</v>
      </c>
      <c r="NQ96" s="2">
        <v>2</v>
      </c>
      <c r="NR96" s="2">
        <v>2</v>
      </c>
      <c r="NS96" s="2">
        <v>2</v>
      </c>
      <c r="NT96" s="2">
        <v>2</v>
      </c>
      <c r="NV96" s="2">
        <v>37</v>
      </c>
      <c r="NW96" s="2">
        <v>200</v>
      </c>
      <c r="OJ96" s="2">
        <v>1</v>
      </c>
      <c r="OK96" s="2">
        <v>1</v>
      </c>
      <c r="OL96" s="2">
        <v>1</v>
      </c>
      <c r="OM96" s="2">
        <v>1</v>
      </c>
      <c r="ON96" s="2">
        <v>1</v>
      </c>
      <c r="OO96" s="2">
        <v>1</v>
      </c>
      <c r="OP96" s="2">
        <v>1</v>
      </c>
      <c r="OS96" s="2">
        <v>2</v>
      </c>
      <c r="OT96" s="2">
        <v>1</v>
      </c>
      <c r="OU96" s="2">
        <v>1</v>
      </c>
      <c r="OV96" s="2">
        <v>2</v>
      </c>
      <c r="OW96" s="2">
        <v>1</v>
      </c>
      <c r="OX96" s="2">
        <v>2</v>
      </c>
      <c r="OY96" s="2">
        <v>2</v>
      </c>
      <c r="OZ96" s="2">
        <v>2</v>
      </c>
      <c r="PA96" s="2">
        <v>1</v>
      </c>
      <c r="PB96" s="2">
        <v>2</v>
      </c>
      <c r="PJ96" s="2">
        <v>1</v>
      </c>
      <c r="PK96" s="2">
        <v>3</v>
      </c>
      <c r="PL96" s="2">
        <v>3</v>
      </c>
      <c r="PM96" s="2">
        <v>1</v>
      </c>
      <c r="PO96" s="2">
        <v>1</v>
      </c>
      <c r="PR96" s="2">
        <v>1</v>
      </c>
      <c r="PS96" s="2">
        <v>2</v>
      </c>
      <c r="PV96" s="2">
        <v>1</v>
      </c>
      <c r="PW96" s="2">
        <v>1</v>
      </c>
      <c r="PX96" s="2">
        <v>1</v>
      </c>
      <c r="PY96" s="2">
        <v>1</v>
      </c>
      <c r="PZ96" s="2">
        <v>1</v>
      </c>
      <c r="QA96" s="2">
        <v>1</v>
      </c>
      <c r="QB96" s="2">
        <v>1</v>
      </c>
      <c r="QC96" s="2">
        <v>1</v>
      </c>
      <c r="QD96" s="2">
        <v>1</v>
      </c>
      <c r="QE96" s="2">
        <v>1</v>
      </c>
      <c r="QF96" s="2">
        <v>2</v>
      </c>
      <c r="QG96" s="2">
        <v>1</v>
      </c>
      <c r="QH96" s="2">
        <v>4</v>
      </c>
      <c r="QK96" s="2">
        <v>1</v>
      </c>
      <c r="QL96" s="2">
        <v>1</v>
      </c>
      <c r="QM96" s="2">
        <v>2</v>
      </c>
      <c r="QN96" s="2">
        <v>2</v>
      </c>
      <c r="QO96" s="2">
        <v>1</v>
      </c>
      <c r="QP96" s="2">
        <v>1</v>
      </c>
      <c r="QQ96" s="2">
        <v>1</v>
      </c>
      <c r="QR96" s="2">
        <v>1</v>
      </c>
      <c r="QS96" s="2">
        <v>1</v>
      </c>
      <c r="QT96" s="2">
        <v>2</v>
      </c>
      <c r="QU96" s="2">
        <v>2</v>
      </c>
      <c r="QV96" s="2">
        <v>13</v>
      </c>
      <c r="QW96" s="2">
        <v>3</v>
      </c>
      <c r="QX96" s="2">
        <v>1</v>
      </c>
      <c r="QY96" s="2">
        <v>1</v>
      </c>
      <c r="QZ96" s="2">
        <v>1</v>
      </c>
      <c r="RA96" s="2">
        <v>1</v>
      </c>
      <c r="RB96" s="2">
        <v>2</v>
      </c>
      <c r="RC96" s="2">
        <v>2</v>
      </c>
      <c r="RD96" s="2">
        <v>6</v>
      </c>
      <c r="RE96" s="2">
        <v>2</v>
      </c>
      <c r="RI96" s="2">
        <v>3</v>
      </c>
      <c r="RJ96" s="2">
        <v>4</v>
      </c>
      <c r="RN96" s="2" t="s">
        <v>933</v>
      </c>
      <c r="RO96" s="2">
        <v>12</v>
      </c>
      <c r="RP96" s="2">
        <v>1</v>
      </c>
      <c r="RR96" s="2">
        <v>3</v>
      </c>
      <c r="RS96" s="2">
        <v>1</v>
      </c>
      <c r="RX96" s="2" t="s">
        <v>934</v>
      </c>
      <c r="RZ96" s="2">
        <v>3</v>
      </c>
      <c r="SA96" s="2">
        <v>1</v>
      </c>
      <c r="SB96" s="2">
        <v>2</v>
      </c>
      <c r="SD96" s="2">
        <v>99</v>
      </c>
      <c r="SG96" s="2">
        <v>99</v>
      </c>
      <c r="SJ96" s="2">
        <v>99</v>
      </c>
      <c r="SM96" s="2">
        <v>1</v>
      </c>
      <c r="SN96" s="2">
        <v>0</v>
      </c>
      <c r="SO96" s="2">
        <v>1039600</v>
      </c>
      <c r="SP96" s="2">
        <v>0</v>
      </c>
      <c r="SQ96" s="2">
        <v>0</v>
      </c>
      <c r="SR96" s="2">
        <v>0</v>
      </c>
      <c r="SS96" s="7"/>
      <c r="ST96" s="2">
        <v>2</v>
      </c>
      <c r="SU96" s="2">
        <v>4</v>
      </c>
      <c r="SV96" s="2">
        <v>5</v>
      </c>
      <c r="SW96" s="2">
        <v>4</v>
      </c>
      <c r="SX96" s="2">
        <v>4</v>
      </c>
      <c r="SY96" s="2">
        <v>5</v>
      </c>
      <c r="SZ96" s="2">
        <v>4</v>
      </c>
      <c r="TA96" s="2">
        <v>28</v>
      </c>
      <c r="TB96" s="2">
        <v>10</v>
      </c>
      <c r="TC96" s="2">
        <v>5</v>
      </c>
      <c r="TD96" s="2">
        <v>22</v>
      </c>
      <c r="TE96" s="2">
        <v>20</v>
      </c>
      <c r="TF96" s="2">
        <v>5</v>
      </c>
      <c r="TG96" s="2">
        <v>10</v>
      </c>
      <c r="TH96" s="8"/>
      <c r="TN96" s="2" t="s">
        <v>65</v>
      </c>
      <c r="TO96" s="2">
        <v>1</v>
      </c>
      <c r="TP96" s="2">
        <v>1</v>
      </c>
      <c r="TQ96" s="5">
        <v>1</v>
      </c>
      <c r="TR96" s="2">
        <v>1</v>
      </c>
      <c r="TS96" s="5">
        <v>1</v>
      </c>
      <c r="TT96" s="2">
        <v>0</v>
      </c>
      <c r="TU96" s="5">
        <v>0</v>
      </c>
      <c r="TV96" s="2">
        <v>0</v>
      </c>
      <c r="TW96" s="5">
        <v>0</v>
      </c>
      <c r="TX96" s="2">
        <v>0</v>
      </c>
      <c r="TY96" s="5">
        <v>0</v>
      </c>
      <c r="TZ96" s="2">
        <v>0</v>
      </c>
      <c r="UA96" s="5">
        <v>0</v>
      </c>
      <c r="UB96" s="5">
        <v>2</v>
      </c>
      <c r="UC96" s="9">
        <v>1.2448132780082988E-2</v>
      </c>
      <c r="UD96" s="10" t="s">
        <v>2325</v>
      </c>
      <c r="UE96" s="10" t="s">
        <v>2325</v>
      </c>
      <c r="UF96" s="10" t="s">
        <v>2313</v>
      </c>
      <c r="UG96" s="11" t="s">
        <v>2314</v>
      </c>
      <c r="UH96" s="2" t="s">
        <v>2413</v>
      </c>
      <c r="UI96" s="2">
        <v>25341</v>
      </c>
      <c r="UJ96" s="2">
        <v>25880</v>
      </c>
      <c r="UL96" s="2">
        <v>389340</v>
      </c>
      <c r="UM96" s="2">
        <v>44424</v>
      </c>
      <c r="UN96" s="2">
        <v>145530</v>
      </c>
      <c r="UO96" s="2">
        <v>54423</v>
      </c>
      <c r="UP96" s="2">
        <v>26140</v>
      </c>
      <c r="UQ96" s="2">
        <v>92278</v>
      </c>
      <c r="UR96" s="2">
        <v>351734</v>
      </c>
      <c r="UU96" s="2">
        <v>757488</v>
      </c>
      <c r="UV96" s="2" t="s">
        <v>2185</v>
      </c>
      <c r="UW96" s="2" t="s">
        <v>2251</v>
      </c>
      <c r="UX96" s="3">
        <v>924532032</v>
      </c>
      <c r="UY96" s="3">
        <v>1056576792</v>
      </c>
      <c r="UZ96" s="3">
        <f>IF(UH96="","",SUM(UI96:UU96))</f>
        <v>1912578</v>
      </c>
      <c r="VA96" s="3">
        <f>IF(UH96="","",SUM(SN96:SR96))</f>
        <v>1039600</v>
      </c>
      <c r="VB96" s="3">
        <f>IF(UH96="","",IF(VA96=0,"",UZ96+VA96))</f>
        <v>2952178</v>
      </c>
      <c r="VC96" s="21">
        <f t="shared" si="4"/>
        <v>0.27940969576019231</v>
      </c>
      <c r="VD96" s="2">
        <v>2</v>
      </c>
      <c r="VE96" s="2">
        <v>4</v>
      </c>
    </row>
    <row r="97" spans="1:577" x14ac:dyDescent="0.2">
      <c r="A97" s="2">
        <v>622</v>
      </c>
      <c r="B97" s="2" t="s">
        <v>2193</v>
      </c>
      <c r="C97" s="2" t="s">
        <v>2252</v>
      </c>
      <c r="D97" s="2" t="s">
        <v>935</v>
      </c>
      <c r="E97" s="2">
        <v>3</v>
      </c>
      <c r="F97" s="2">
        <v>2135</v>
      </c>
      <c r="G97" s="2">
        <v>1049</v>
      </c>
      <c r="H97" s="2">
        <v>3184</v>
      </c>
      <c r="I97" s="2">
        <v>3184</v>
      </c>
      <c r="J97" s="2">
        <v>3184</v>
      </c>
      <c r="K97" s="2">
        <v>2135</v>
      </c>
      <c r="L97" s="2">
        <v>1049</v>
      </c>
      <c r="M97" s="2">
        <v>3184</v>
      </c>
      <c r="N97" s="2">
        <v>14</v>
      </c>
      <c r="O97" s="2">
        <v>37</v>
      </c>
      <c r="P97" s="2">
        <v>41</v>
      </c>
      <c r="Q97" s="2">
        <v>10</v>
      </c>
      <c r="R97" s="2">
        <v>51</v>
      </c>
      <c r="S97" s="2">
        <v>20</v>
      </c>
      <c r="T97" s="2">
        <v>31</v>
      </c>
      <c r="U97" s="2">
        <v>0</v>
      </c>
      <c r="V97" s="2">
        <v>1</v>
      </c>
      <c r="W97" s="2">
        <v>2</v>
      </c>
      <c r="X97" s="2">
        <v>3</v>
      </c>
      <c r="AE97" s="2">
        <v>2</v>
      </c>
      <c r="AF97" s="2">
        <v>3</v>
      </c>
      <c r="AG97" s="2">
        <v>3</v>
      </c>
      <c r="AH97" s="2">
        <v>1</v>
      </c>
      <c r="AI97" s="2">
        <v>2</v>
      </c>
      <c r="AJ97" s="2">
        <v>1</v>
      </c>
      <c r="AS97" s="2">
        <v>3</v>
      </c>
      <c r="AT97" s="2">
        <v>2</v>
      </c>
      <c r="AU97" s="2">
        <v>5977095</v>
      </c>
      <c r="AV97" s="2">
        <v>766849</v>
      </c>
      <c r="AW97" s="2">
        <v>1</v>
      </c>
      <c r="AX97" s="2" t="s">
        <v>1659</v>
      </c>
      <c r="AY97" s="2">
        <v>154</v>
      </c>
      <c r="AZ97" s="2">
        <v>1</v>
      </c>
      <c r="BA97" s="2">
        <v>1</v>
      </c>
      <c r="BB97" s="2">
        <v>1</v>
      </c>
      <c r="BC97" s="2">
        <v>1</v>
      </c>
      <c r="BD97" s="2">
        <v>1</v>
      </c>
      <c r="BE97" s="2">
        <v>2</v>
      </c>
      <c r="BF97" s="2">
        <v>1</v>
      </c>
      <c r="BG97" s="2">
        <v>2</v>
      </c>
      <c r="BH97" s="2">
        <v>1</v>
      </c>
      <c r="BI97" s="2">
        <v>1</v>
      </c>
      <c r="BJ97" s="2">
        <v>1</v>
      </c>
      <c r="BK97" s="2">
        <v>2</v>
      </c>
      <c r="BL97" s="2">
        <v>2</v>
      </c>
      <c r="BM97" s="2">
        <v>5</v>
      </c>
      <c r="BN97" s="2">
        <v>1</v>
      </c>
      <c r="BO97" s="2">
        <v>2</v>
      </c>
      <c r="BP97" s="2">
        <v>1</v>
      </c>
      <c r="BQ97" s="2">
        <v>2</v>
      </c>
      <c r="BR97" s="2">
        <v>1</v>
      </c>
      <c r="BS97" s="2">
        <v>2</v>
      </c>
      <c r="BT97" s="2">
        <v>2</v>
      </c>
      <c r="BU97" s="2">
        <v>5</v>
      </c>
      <c r="BV97" s="2">
        <v>2</v>
      </c>
      <c r="BW97" s="2">
        <v>5</v>
      </c>
      <c r="BX97" s="2">
        <v>1</v>
      </c>
      <c r="BY97" s="2">
        <v>2</v>
      </c>
      <c r="BZ97" s="2">
        <v>2</v>
      </c>
      <c r="CA97" s="2">
        <v>5</v>
      </c>
      <c r="CB97" s="2">
        <v>2</v>
      </c>
      <c r="CC97" s="2">
        <v>5</v>
      </c>
      <c r="CD97" s="2">
        <v>2</v>
      </c>
      <c r="CE97" s="2">
        <v>5</v>
      </c>
      <c r="CF97" s="2">
        <v>2</v>
      </c>
      <c r="CG97" s="2">
        <v>5</v>
      </c>
      <c r="CH97" s="2">
        <v>2</v>
      </c>
      <c r="CI97" s="2">
        <v>5</v>
      </c>
      <c r="CT97" s="2">
        <v>1</v>
      </c>
      <c r="CU97" s="2">
        <v>2</v>
      </c>
      <c r="CV97" s="2">
        <v>3</v>
      </c>
      <c r="CW97" s="2">
        <v>4</v>
      </c>
      <c r="CX97" s="2">
        <v>5</v>
      </c>
      <c r="CY97" s="2">
        <v>6</v>
      </c>
      <c r="CZ97" s="2">
        <v>2</v>
      </c>
      <c r="DA97" s="2">
        <v>2</v>
      </c>
      <c r="DB97" s="2">
        <v>2</v>
      </c>
      <c r="DC97" s="2">
        <v>2</v>
      </c>
      <c r="DD97" s="2">
        <v>1</v>
      </c>
      <c r="DE97" s="2">
        <v>2</v>
      </c>
      <c r="DF97" s="2">
        <v>1</v>
      </c>
      <c r="DG97" s="2">
        <v>2</v>
      </c>
      <c r="DH97" s="2">
        <v>1</v>
      </c>
      <c r="DI97" s="2">
        <v>2</v>
      </c>
      <c r="DJ97" s="2">
        <v>1</v>
      </c>
      <c r="DK97" s="2">
        <v>2</v>
      </c>
      <c r="DN97" s="2">
        <v>1</v>
      </c>
      <c r="DO97" s="2">
        <v>2</v>
      </c>
      <c r="DP97" s="2">
        <v>2</v>
      </c>
      <c r="DQ97" s="2">
        <v>2</v>
      </c>
      <c r="DR97" s="2">
        <v>2</v>
      </c>
      <c r="DS97" s="2">
        <v>1</v>
      </c>
      <c r="DX97" s="2">
        <v>2</v>
      </c>
      <c r="DY97" s="2">
        <v>1</v>
      </c>
      <c r="EJ97" s="2" t="s">
        <v>936</v>
      </c>
      <c r="EK97" s="2">
        <v>12</v>
      </c>
      <c r="EQ97" s="2" t="s">
        <v>77</v>
      </c>
      <c r="ER97" s="2">
        <v>187</v>
      </c>
      <c r="ES97" s="2">
        <v>0</v>
      </c>
      <c r="ET97" s="2" t="s">
        <v>77</v>
      </c>
      <c r="EU97" s="2">
        <v>187</v>
      </c>
      <c r="EV97" s="2">
        <v>0</v>
      </c>
      <c r="EW97" s="2" t="s">
        <v>178</v>
      </c>
      <c r="EX97" s="2">
        <v>173</v>
      </c>
      <c r="EY97" s="2">
        <v>0</v>
      </c>
      <c r="EZ97" s="2" t="s">
        <v>178</v>
      </c>
      <c r="FA97" s="2">
        <v>173</v>
      </c>
      <c r="FB97" s="2">
        <v>0</v>
      </c>
      <c r="FC97" s="2" t="s">
        <v>91</v>
      </c>
      <c r="FD97" s="2">
        <v>29</v>
      </c>
      <c r="FE97" s="2">
        <v>0</v>
      </c>
      <c r="FF97" s="2" t="s">
        <v>937</v>
      </c>
      <c r="FG97" s="2">
        <v>131</v>
      </c>
      <c r="FH97" s="2">
        <v>0</v>
      </c>
      <c r="FK97" s="2">
        <v>0</v>
      </c>
      <c r="FN97" s="2">
        <v>0</v>
      </c>
      <c r="FQ97" s="2">
        <v>0</v>
      </c>
      <c r="FR97" s="2" t="s">
        <v>301</v>
      </c>
      <c r="FS97" s="2">
        <v>188</v>
      </c>
      <c r="FT97" s="2">
        <v>0</v>
      </c>
      <c r="FW97" s="2">
        <v>0</v>
      </c>
      <c r="FZ97" s="2">
        <v>0</v>
      </c>
      <c r="GC97" s="2">
        <v>0</v>
      </c>
      <c r="GF97" s="2">
        <v>2</v>
      </c>
      <c r="GG97" s="2">
        <v>5</v>
      </c>
      <c r="GH97" s="2">
        <v>1</v>
      </c>
      <c r="GI97" s="2">
        <v>2</v>
      </c>
      <c r="GJ97" s="2">
        <v>2</v>
      </c>
      <c r="GK97" s="2">
        <v>5</v>
      </c>
      <c r="GL97" s="2">
        <v>2</v>
      </c>
      <c r="GM97" s="2">
        <v>5</v>
      </c>
      <c r="GN97" s="2">
        <v>2</v>
      </c>
      <c r="GO97" s="2">
        <v>5</v>
      </c>
      <c r="GT97" s="2">
        <v>1</v>
      </c>
      <c r="GU97" s="2">
        <v>2</v>
      </c>
      <c r="HJ97" s="3"/>
      <c r="HK97" s="2" t="s">
        <v>95</v>
      </c>
      <c r="HL97" s="2">
        <v>34</v>
      </c>
      <c r="HN97" s="3">
        <v>0</v>
      </c>
      <c r="ID97" s="2">
        <v>1</v>
      </c>
      <c r="IE97" s="2">
        <v>3</v>
      </c>
      <c r="IF97" s="2">
        <v>2</v>
      </c>
      <c r="IG97" s="2">
        <v>1</v>
      </c>
      <c r="IH97" s="2">
        <v>2</v>
      </c>
      <c r="II97" s="2">
        <v>1</v>
      </c>
      <c r="IJ97" s="2">
        <v>2</v>
      </c>
      <c r="IK97" s="2">
        <v>1</v>
      </c>
      <c r="IR97" s="2" t="s">
        <v>938</v>
      </c>
      <c r="IS97" s="2">
        <v>17</v>
      </c>
      <c r="IV97" s="2" t="s">
        <v>938</v>
      </c>
      <c r="IW97" s="2">
        <v>17</v>
      </c>
      <c r="IX97" s="2" t="s">
        <v>938</v>
      </c>
      <c r="IY97" s="2">
        <v>17</v>
      </c>
      <c r="JF97" s="2">
        <v>2</v>
      </c>
      <c r="JG97" s="2">
        <v>2</v>
      </c>
      <c r="JH97" s="2">
        <v>2</v>
      </c>
      <c r="JL97" s="2" t="s">
        <v>647</v>
      </c>
      <c r="JM97" s="2">
        <v>10</v>
      </c>
      <c r="JN97" s="2">
        <v>29830</v>
      </c>
      <c r="JO97" s="2" t="s">
        <v>939</v>
      </c>
      <c r="JP97" s="2">
        <v>1</v>
      </c>
      <c r="JQ97" s="2">
        <v>261859</v>
      </c>
      <c r="JR97" s="2" t="s">
        <v>183</v>
      </c>
      <c r="JS97" s="2">
        <v>7</v>
      </c>
      <c r="JT97" s="2">
        <v>13478</v>
      </c>
      <c r="KD97" s="2">
        <v>3</v>
      </c>
      <c r="KE97" s="2">
        <v>3</v>
      </c>
      <c r="KF97" s="2">
        <v>3</v>
      </c>
      <c r="KJ97" s="2">
        <v>24</v>
      </c>
      <c r="KK97" s="4"/>
      <c r="KL97" s="2">
        <v>256</v>
      </c>
      <c r="KM97" s="2">
        <v>155</v>
      </c>
      <c r="KN97" s="2">
        <v>24</v>
      </c>
      <c r="KO97" s="5"/>
      <c r="KP97" s="2">
        <v>256</v>
      </c>
      <c r="KQ97" s="2">
        <v>155</v>
      </c>
      <c r="KR97" s="2">
        <v>2</v>
      </c>
      <c r="KS97" s="6"/>
      <c r="KT97" s="2">
        <v>256</v>
      </c>
      <c r="KU97" s="2">
        <v>2</v>
      </c>
      <c r="LH97" s="2">
        <v>1</v>
      </c>
      <c r="LI97" s="2">
        <v>1</v>
      </c>
      <c r="LJ97" s="2">
        <v>1</v>
      </c>
      <c r="LK97" s="2">
        <v>2</v>
      </c>
      <c r="LL97" s="2">
        <v>3</v>
      </c>
      <c r="LN97" s="2">
        <v>2</v>
      </c>
      <c r="LO97" s="2">
        <v>2</v>
      </c>
      <c r="LP97" s="2">
        <v>1</v>
      </c>
      <c r="LQ97" s="2">
        <v>1</v>
      </c>
      <c r="LR97" s="2">
        <v>1</v>
      </c>
      <c r="LS97" s="2">
        <v>1</v>
      </c>
      <c r="LT97" s="2">
        <v>2</v>
      </c>
      <c r="LX97" s="2">
        <v>2</v>
      </c>
      <c r="LY97" s="2">
        <v>4</v>
      </c>
      <c r="MG97" s="2">
        <v>1</v>
      </c>
      <c r="MK97" s="2">
        <v>2</v>
      </c>
      <c r="ML97" s="2">
        <v>2</v>
      </c>
      <c r="MM97" s="2">
        <v>3</v>
      </c>
      <c r="MN97" s="2">
        <v>5</v>
      </c>
      <c r="MQ97" s="2">
        <v>1</v>
      </c>
      <c r="MR97" s="2">
        <v>2</v>
      </c>
      <c r="MS97" s="2">
        <v>1</v>
      </c>
      <c r="MT97" s="2">
        <v>3</v>
      </c>
      <c r="NA97" s="2">
        <v>1</v>
      </c>
      <c r="NB97" s="2">
        <v>2</v>
      </c>
      <c r="NC97" s="2">
        <v>3</v>
      </c>
      <c r="NE97" s="2">
        <v>2</v>
      </c>
      <c r="NF97" s="2">
        <v>1</v>
      </c>
      <c r="NG97" s="2">
        <v>6</v>
      </c>
      <c r="NH97" s="2">
        <v>2</v>
      </c>
      <c r="NI97" s="2">
        <v>1</v>
      </c>
      <c r="NJ97" s="2">
        <v>1</v>
      </c>
      <c r="NK97" s="2">
        <v>5</v>
      </c>
      <c r="NO97" s="2">
        <v>1</v>
      </c>
      <c r="NP97" s="2">
        <v>2</v>
      </c>
      <c r="NQ97" s="2">
        <v>1</v>
      </c>
      <c r="NR97" s="2">
        <v>1</v>
      </c>
      <c r="NS97" s="2">
        <v>1</v>
      </c>
      <c r="NT97" s="2">
        <v>1</v>
      </c>
      <c r="NV97" s="2">
        <v>16</v>
      </c>
      <c r="NW97" s="2">
        <v>9999</v>
      </c>
      <c r="NZ97" s="2">
        <v>1</v>
      </c>
      <c r="OA97" s="2">
        <v>9999</v>
      </c>
      <c r="OB97" s="2">
        <v>16</v>
      </c>
      <c r="OC97" s="2">
        <v>9999</v>
      </c>
      <c r="OD97" s="2">
        <v>16</v>
      </c>
      <c r="OE97" s="2">
        <v>9999</v>
      </c>
      <c r="OJ97" s="2">
        <v>1</v>
      </c>
      <c r="OK97" s="2">
        <v>1</v>
      </c>
      <c r="OL97" s="2">
        <v>1</v>
      </c>
      <c r="OM97" s="2">
        <v>1</v>
      </c>
      <c r="ON97" s="2">
        <v>1</v>
      </c>
      <c r="OO97" s="2">
        <v>1</v>
      </c>
      <c r="OP97" s="2">
        <v>1</v>
      </c>
      <c r="OS97" s="2">
        <v>2</v>
      </c>
      <c r="OT97" s="2">
        <v>1</v>
      </c>
      <c r="OU97" s="2">
        <v>1</v>
      </c>
      <c r="OV97" s="2">
        <v>1</v>
      </c>
      <c r="OW97" s="2">
        <v>1</v>
      </c>
      <c r="OX97" s="2">
        <v>1</v>
      </c>
      <c r="OY97" s="2">
        <v>1</v>
      </c>
      <c r="OZ97" s="2">
        <v>1</v>
      </c>
      <c r="PA97" s="2">
        <v>1</v>
      </c>
      <c r="PB97" s="2">
        <v>1</v>
      </c>
      <c r="PC97" s="2" t="s">
        <v>940</v>
      </c>
      <c r="PD97" s="2">
        <v>37</v>
      </c>
      <c r="PJ97" s="2">
        <v>1</v>
      </c>
      <c r="PK97" s="2">
        <v>3</v>
      </c>
      <c r="PL97" s="2">
        <v>3</v>
      </c>
      <c r="PM97" s="2">
        <v>1</v>
      </c>
      <c r="PO97" s="2">
        <v>1</v>
      </c>
      <c r="PR97" s="2">
        <v>2</v>
      </c>
      <c r="PU97" s="2">
        <v>4</v>
      </c>
      <c r="PV97" s="2">
        <v>1</v>
      </c>
      <c r="PW97" s="2">
        <v>1</v>
      </c>
      <c r="PX97" s="2">
        <v>1</v>
      </c>
      <c r="PY97" s="2">
        <v>1</v>
      </c>
      <c r="PZ97" s="2">
        <v>1</v>
      </c>
      <c r="QA97" s="2">
        <v>1</v>
      </c>
      <c r="QB97" s="2">
        <v>1</v>
      </c>
      <c r="QC97" s="2">
        <v>1</v>
      </c>
      <c r="QD97" s="2">
        <v>1</v>
      </c>
      <c r="QE97" s="2">
        <v>1</v>
      </c>
      <c r="QF97" s="2">
        <v>1</v>
      </c>
      <c r="QG97" s="2">
        <v>1</v>
      </c>
      <c r="QJ97" s="2">
        <v>1</v>
      </c>
      <c r="QK97" s="2">
        <v>1</v>
      </c>
      <c r="QL97" s="2">
        <v>1</v>
      </c>
      <c r="QM97" s="2">
        <v>1</v>
      </c>
      <c r="QN97" s="2">
        <v>2</v>
      </c>
      <c r="QO97" s="2">
        <v>1</v>
      </c>
      <c r="QP97" s="2">
        <v>1</v>
      </c>
      <c r="QQ97" s="2">
        <v>1</v>
      </c>
      <c r="QR97" s="2">
        <v>1</v>
      </c>
      <c r="QS97" s="2">
        <v>1</v>
      </c>
      <c r="QT97" s="2">
        <v>1</v>
      </c>
      <c r="QU97" s="2">
        <v>2</v>
      </c>
      <c r="QV97" s="2">
        <v>1</v>
      </c>
      <c r="QW97" s="2">
        <v>2</v>
      </c>
      <c r="QX97" s="2">
        <v>8</v>
      </c>
      <c r="QY97" s="2">
        <v>1</v>
      </c>
      <c r="QZ97" s="2">
        <v>2</v>
      </c>
      <c r="RA97" s="2">
        <v>1</v>
      </c>
      <c r="RB97" s="2">
        <v>2</v>
      </c>
      <c r="RC97" s="2">
        <v>5</v>
      </c>
      <c r="RD97" s="2">
        <v>5</v>
      </c>
      <c r="RE97" s="2">
        <v>1</v>
      </c>
      <c r="RF97" s="2">
        <v>5</v>
      </c>
      <c r="RH97" s="2">
        <v>98</v>
      </c>
      <c r="RI97" s="2">
        <v>3</v>
      </c>
      <c r="RJ97" s="2">
        <v>1</v>
      </c>
      <c r="RP97" s="2">
        <v>2</v>
      </c>
      <c r="RS97" s="2">
        <v>4</v>
      </c>
      <c r="RZ97" s="2">
        <v>3</v>
      </c>
      <c r="SA97" s="2">
        <v>1</v>
      </c>
      <c r="SB97" s="2">
        <v>2</v>
      </c>
      <c r="SD97" s="2">
        <v>99</v>
      </c>
      <c r="SG97" s="2">
        <v>99</v>
      </c>
      <c r="SJ97" s="2">
        <v>99</v>
      </c>
      <c r="SM97" s="2">
        <v>1</v>
      </c>
      <c r="SN97" s="2">
        <v>1590432</v>
      </c>
      <c r="SO97" s="2">
        <v>2009</v>
      </c>
      <c r="SP97" s="2">
        <v>16088</v>
      </c>
      <c r="SQ97" s="2">
        <v>0</v>
      </c>
      <c r="SR97" s="2">
        <v>0</v>
      </c>
      <c r="SS97" s="7">
        <v>0</v>
      </c>
      <c r="ST97" s="2">
        <v>3</v>
      </c>
      <c r="SU97" s="2">
        <v>3</v>
      </c>
      <c r="SV97" s="2">
        <v>5</v>
      </c>
      <c r="SW97" s="2">
        <v>2</v>
      </c>
      <c r="SX97" s="2">
        <v>1</v>
      </c>
      <c r="SY97" s="2">
        <v>3</v>
      </c>
      <c r="SZ97" s="2">
        <v>3</v>
      </c>
      <c r="TA97" s="2">
        <v>70</v>
      </c>
      <c r="TB97" s="2">
        <v>1</v>
      </c>
      <c r="TC97" s="2">
        <v>0</v>
      </c>
      <c r="TD97" s="2">
        <v>2</v>
      </c>
      <c r="TE97" s="2">
        <v>24</v>
      </c>
      <c r="TF97" s="2">
        <v>1</v>
      </c>
      <c r="TG97" s="2">
        <v>2</v>
      </c>
      <c r="TH97" s="8" t="s">
        <v>941</v>
      </c>
      <c r="TN97" s="2" t="s">
        <v>65</v>
      </c>
      <c r="TO97" s="2">
        <v>1</v>
      </c>
      <c r="TP97" s="2">
        <v>2</v>
      </c>
      <c r="TQ97" s="5">
        <v>0.5</v>
      </c>
      <c r="TR97" s="2">
        <v>2</v>
      </c>
      <c r="TS97" s="5">
        <v>0.5</v>
      </c>
      <c r="TT97" s="2">
        <v>2</v>
      </c>
      <c r="TU97" s="5">
        <v>0.5</v>
      </c>
      <c r="TV97" s="2">
        <v>0</v>
      </c>
      <c r="TW97" s="5">
        <v>0</v>
      </c>
      <c r="TX97" s="2">
        <v>0</v>
      </c>
      <c r="TY97" s="5">
        <v>0</v>
      </c>
      <c r="TZ97" s="2">
        <v>0</v>
      </c>
      <c r="UA97" s="5">
        <v>0</v>
      </c>
      <c r="UB97" s="5">
        <v>1.5</v>
      </c>
      <c r="UC97" s="9">
        <v>9.3360995850622405E-3</v>
      </c>
      <c r="UD97" s="10" t="s">
        <v>2158</v>
      </c>
      <c r="UE97" s="10" t="s">
        <v>2312</v>
      </c>
      <c r="UF97" s="10" t="s">
        <v>2313</v>
      </c>
      <c r="UG97" s="11" t="s">
        <v>2314</v>
      </c>
      <c r="UH97" s="2" t="s">
        <v>2414</v>
      </c>
      <c r="UI97" s="2">
        <v>32543</v>
      </c>
      <c r="UJ97" s="2">
        <v>109706</v>
      </c>
      <c r="UK97" s="2">
        <v>2258</v>
      </c>
      <c r="UL97" s="2">
        <v>2526749</v>
      </c>
      <c r="UM97" s="2">
        <v>246625</v>
      </c>
      <c r="UN97" s="2">
        <v>4879272</v>
      </c>
      <c r="UO97" s="2">
        <v>135834</v>
      </c>
      <c r="UP97" s="2">
        <v>362461</v>
      </c>
      <c r="UQ97" s="2">
        <v>261784</v>
      </c>
      <c r="UR97" s="2">
        <v>205256</v>
      </c>
      <c r="UT97" s="2">
        <v>577202</v>
      </c>
      <c r="UV97" s="2" t="s">
        <v>2193</v>
      </c>
      <c r="UW97" s="2" t="s">
        <v>2252</v>
      </c>
      <c r="UX97" s="3">
        <v>141061534</v>
      </c>
      <c r="UY97" s="3">
        <v>143857080</v>
      </c>
      <c r="UZ97" s="3">
        <f>IF(UH97="","",SUM(UI97:UU97))</f>
        <v>9339690</v>
      </c>
      <c r="VA97" s="3">
        <f>IF(UH97="","",SUM(SN97:SR97))</f>
        <v>1608529</v>
      </c>
      <c r="VB97" s="3">
        <f>IF(UH97="","",IF(VA97=0,"",UZ97+VA97))</f>
        <v>10948219</v>
      </c>
      <c r="VC97" s="21">
        <f t="shared" si="4"/>
        <v>7.6104832657523698</v>
      </c>
      <c r="VD97" s="2">
        <v>2</v>
      </c>
      <c r="VE97" s="2">
        <v>2</v>
      </c>
    </row>
    <row r="98" spans="1:577" x14ac:dyDescent="0.2">
      <c r="A98" s="2">
        <v>623</v>
      </c>
      <c r="B98" s="2" t="s">
        <v>576</v>
      </c>
      <c r="C98" s="2" t="s">
        <v>942</v>
      </c>
      <c r="D98" s="2" t="s">
        <v>942</v>
      </c>
      <c r="E98" s="2">
        <v>5</v>
      </c>
      <c r="F98" s="2">
        <v>97</v>
      </c>
      <c r="G98" s="2">
        <v>97</v>
      </c>
      <c r="H98" s="2">
        <v>194</v>
      </c>
      <c r="I98" s="2">
        <v>194</v>
      </c>
      <c r="J98" s="2">
        <v>194</v>
      </c>
      <c r="K98" s="2">
        <v>97</v>
      </c>
      <c r="L98" s="2">
        <v>97</v>
      </c>
      <c r="M98" s="2">
        <v>194</v>
      </c>
      <c r="N98" s="2">
        <v>4</v>
      </c>
      <c r="O98" s="2">
        <v>12</v>
      </c>
      <c r="P98" s="2">
        <v>13</v>
      </c>
      <c r="Q98" s="2">
        <v>3</v>
      </c>
      <c r="R98" s="2">
        <v>16</v>
      </c>
      <c r="S98" s="2">
        <v>0</v>
      </c>
      <c r="T98" s="2">
        <v>13</v>
      </c>
      <c r="U98" s="2">
        <v>3</v>
      </c>
      <c r="V98" s="2">
        <v>1</v>
      </c>
      <c r="W98" s="2">
        <v>2</v>
      </c>
      <c r="X98" s="2">
        <v>3</v>
      </c>
      <c r="AE98" s="2">
        <v>4</v>
      </c>
      <c r="AF98" s="2">
        <v>3</v>
      </c>
      <c r="AG98" s="2">
        <v>4</v>
      </c>
      <c r="AH98" s="2">
        <v>1</v>
      </c>
      <c r="AI98" s="2">
        <v>2</v>
      </c>
      <c r="AJ98" s="2">
        <v>1</v>
      </c>
      <c r="AK98" s="2">
        <v>3</v>
      </c>
      <c r="AS98" s="2">
        <v>3</v>
      </c>
      <c r="AT98" s="2">
        <v>1</v>
      </c>
      <c r="AW98" s="2">
        <v>2</v>
      </c>
      <c r="AZ98" s="2">
        <v>1</v>
      </c>
      <c r="BA98" s="2">
        <v>1</v>
      </c>
      <c r="BB98" s="2">
        <v>2</v>
      </c>
      <c r="BC98" s="2">
        <v>5</v>
      </c>
      <c r="BD98" s="2">
        <v>1</v>
      </c>
      <c r="BE98" s="2">
        <v>2</v>
      </c>
      <c r="BF98" s="2">
        <v>1</v>
      </c>
      <c r="BG98" s="2">
        <v>2</v>
      </c>
      <c r="BH98" s="2">
        <v>2</v>
      </c>
      <c r="BI98" s="2">
        <v>5</v>
      </c>
      <c r="BJ98" s="2">
        <v>2</v>
      </c>
      <c r="BK98" s="2">
        <v>5</v>
      </c>
      <c r="BL98" s="2">
        <v>1</v>
      </c>
      <c r="BM98" s="2">
        <v>2</v>
      </c>
      <c r="BN98" s="2">
        <v>1</v>
      </c>
      <c r="BO98" s="2">
        <v>2</v>
      </c>
      <c r="BP98" s="2">
        <v>1</v>
      </c>
      <c r="BQ98" s="2">
        <v>2</v>
      </c>
      <c r="BR98" s="2">
        <v>1</v>
      </c>
      <c r="BS98" s="2">
        <v>2</v>
      </c>
      <c r="BT98" s="2">
        <v>2</v>
      </c>
      <c r="BU98" s="2">
        <v>5</v>
      </c>
      <c r="BV98" s="2">
        <v>2</v>
      </c>
      <c r="BW98" s="2">
        <v>5</v>
      </c>
      <c r="BX98" s="2">
        <v>2</v>
      </c>
      <c r="BY98" s="2">
        <v>5</v>
      </c>
      <c r="BZ98" s="2">
        <v>2</v>
      </c>
      <c r="CA98" s="2">
        <v>5</v>
      </c>
      <c r="CB98" s="2">
        <v>2</v>
      </c>
      <c r="CC98" s="2">
        <v>5</v>
      </c>
      <c r="CD98" s="2">
        <v>2</v>
      </c>
      <c r="CE98" s="2">
        <v>5</v>
      </c>
      <c r="CF98" s="2">
        <v>2</v>
      </c>
      <c r="CG98" s="2">
        <v>5</v>
      </c>
      <c r="CH98" s="2">
        <v>2</v>
      </c>
      <c r="CI98" s="2">
        <v>5</v>
      </c>
      <c r="CT98" s="2">
        <v>1</v>
      </c>
      <c r="CZ98" s="2">
        <v>1</v>
      </c>
      <c r="DA98" s="2">
        <v>2</v>
      </c>
      <c r="DD98" s="2">
        <v>1</v>
      </c>
      <c r="DE98" s="2">
        <v>2</v>
      </c>
      <c r="DF98" s="2">
        <v>1</v>
      </c>
      <c r="DG98" s="2">
        <v>2</v>
      </c>
      <c r="DL98" s="2">
        <v>1</v>
      </c>
      <c r="DM98" s="2">
        <v>2</v>
      </c>
      <c r="DN98" s="2">
        <v>1</v>
      </c>
      <c r="DO98" s="2">
        <v>2</v>
      </c>
      <c r="DP98" s="2">
        <v>1</v>
      </c>
      <c r="DQ98" s="2">
        <v>2</v>
      </c>
      <c r="DR98" s="2">
        <v>1</v>
      </c>
      <c r="DS98" s="2">
        <v>2</v>
      </c>
      <c r="EK98" s="2">
        <v>99</v>
      </c>
      <c r="EQ98" s="2" t="s">
        <v>286</v>
      </c>
      <c r="ER98" s="2">
        <v>187</v>
      </c>
      <c r="ES98" s="2">
        <v>0</v>
      </c>
      <c r="EV98" s="2">
        <v>0</v>
      </c>
      <c r="EW98" s="2" t="s">
        <v>140</v>
      </c>
      <c r="EX98" s="2">
        <v>128</v>
      </c>
      <c r="EY98" s="2">
        <v>2461</v>
      </c>
      <c r="EZ98" s="2" t="s">
        <v>140</v>
      </c>
      <c r="FA98" s="2">
        <v>128</v>
      </c>
      <c r="FB98" s="2">
        <v>2461</v>
      </c>
      <c r="FE98" s="2">
        <v>0</v>
      </c>
      <c r="FH98" s="2">
        <v>0</v>
      </c>
      <c r="FI98" s="2" t="s">
        <v>943</v>
      </c>
      <c r="FJ98" s="2">
        <v>27</v>
      </c>
      <c r="FK98" s="2">
        <v>26554</v>
      </c>
      <c r="FL98" s="2" t="s">
        <v>943</v>
      </c>
      <c r="FM98" s="2">
        <v>27</v>
      </c>
      <c r="FN98" s="2">
        <v>26554</v>
      </c>
      <c r="FO98" s="2" t="s">
        <v>221</v>
      </c>
      <c r="FP98" s="2">
        <v>191</v>
      </c>
      <c r="FQ98" s="2">
        <v>2344</v>
      </c>
      <c r="FT98" s="2">
        <v>0</v>
      </c>
      <c r="FW98" s="2">
        <v>0</v>
      </c>
      <c r="FZ98" s="2">
        <v>0</v>
      </c>
      <c r="GC98" s="2">
        <v>0</v>
      </c>
      <c r="GF98" s="2">
        <v>2</v>
      </c>
      <c r="GG98" s="2">
        <v>5</v>
      </c>
      <c r="GH98" s="2">
        <v>1</v>
      </c>
      <c r="GI98" s="2">
        <v>1</v>
      </c>
      <c r="GJ98" s="2">
        <v>1</v>
      </c>
      <c r="GK98" s="2">
        <v>2</v>
      </c>
      <c r="GL98" s="2">
        <v>2</v>
      </c>
      <c r="GM98" s="2">
        <v>5</v>
      </c>
      <c r="GN98" s="2">
        <v>2</v>
      </c>
      <c r="GO98" s="2">
        <v>5</v>
      </c>
      <c r="GT98" s="2">
        <v>1</v>
      </c>
      <c r="GU98" s="2">
        <v>2</v>
      </c>
      <c r="GV98" s="2">
        <v>1</v>
      </c>
      <c r="GW98" s="2">
        <v>2</v>
      </c>
      <c r="HJ98" s="3"/>
      <c r="HK98" s="2" t="s">
        <v>560</v>
      </c>
      <c r="HL98" s="2">
        <v>17</v>
      </c>
      <c r="HN98" s="3">
        <v>30495</v>
      </c>
      <c r="HO98" s="2" t="s">
        <v>118</v>
      </c>
      <c r="HP98" s="2">
        <v>31</v>
      </c>
      <c r="HR98" s="2">
        <v>4680</v>
      </c>
      <c r="ID98" s="2">
        <v>1</v>
      </c>
      <c r="IE98" s="2">
        <v>1</v>
      </c>
      <c r="IF98" s="2">
        <v>2</v>
      </c>
      <c r="IG98" s="2">
        <v>2</v>
      </c>
      <c r="JF98" s="2">
        <v>1</v>
      </c>
      <c r="KD98" s="2">
        <v>2</v>
      </c>
      <c r="KJ98" s="2">
        <v>76</v>
      </c>
      <c r="KK98" s="4">
        <v>2.2999999999999998</v>
      </c>
      <c r="KL98" s="2">
        <v>1500</v>
      </c>
      <c r="KM98" s="2">
        <v>40</v>
      </c>
      <c r="KO98" s="5"/>
      <c r="KS98" s="6"/>
      <c r="LH98" s="2">
        <v>999</v>
      </c>
      <c r="LI98" s="2">
        <v>24</v>
      </c>
      <c r="LJ98" s="2">
        <v>1</v>
      </c>
      <c r="LK98" s="2">
        <v>3</v>
      </c>
      <c r="LN98" s="2">
        <v>1</v>
      </c>
      <c r="LO98" s="2">
        <v>2</v>
      </c>
      <c r="LP98" s="2">
        <v>2</v>
      </c>
      <c r="LQ98" s="2">
        <v>2</v>
      </c>
      <c r="LR98" s="2">
        <v>1</v>
      </c>
      <c r="LS98" s="2">
        <v>1</v>
      </c>
      <c r="LX98" s="2">
        <v>2</v>
      </c>
      <c r="LY98" s="2">
        <v>2</v>
      </c>
      <c r="MK98" s="2">
        <v>1</v>
      </c>
      <c r="ML98" s="2">
        <v>3</v>
      </c>
      <c r="MQ98" s="2">
        <v>2</v>
      </c>
      <c r="MS98" s="2">
        <v>1</v>
      </c>
      <c r="NA98" s="2">
        <v>1</v>
      </c>
      <c r="NE98" s="2">
        <v>4</v>
      </c>
      <c r="NF98" s="2">
        <v>1</v>
      </c>
      <c r="NG98" s="2">
        <v>6</v>
      </c>
      <c r="NH98" s="2">
        <v>1</v>
      </c>
      <c r="NI98" s="2">
        <v>6</v>
      </c>
      <c r="NJ98" s="2">
        <v>6</v>
      </c>
      <c r="NK98" s="2">
        <v>6</v>
      </c>
      <c r="NO98" s="2">
        <v>1</v>
      </c>
      <c r="NP98" s="2">
        <v>2</v>
      </c>
      <c r="NQ98" s="2">
        <v>1</v>
      </c>
      <c r="NR98" s="2">
        <v>2</v>
      </c>
      <c r="NS98" s="2">
        <v>2</v>
      </c>
      <c r="NT98" s="2">
        <v>2</v>
      </c>
      <c r="NV98" s="2">
        <v>2</v>
      </c>
      <c r="NW98" s="2">
        <v>9999</v>
      </c>
      <c r="NZ98" s="2">
        <v>80</v>
      </c>
      <c r="OA98" s="2">
        <v>9999</v>
      </c>
      <c r="OJ98" s="2">
        <v>1</v>
      </c>
      <c r="OK98" s="2">
        <v>1</v>
      </c>
      <c r="OL98" s="2">
        <v>1</v>
      </c>
      <c r="OM98" s="2">
        <v>1</v>
      </c>
      <c r="ON98" s="2">
        <v>2</v>
      </c>
      <c r="OO98" s="2">
        <v>2</v>
      </c>
      <c r="OP98" s="2">
        <v>1</v>
      </c>
      <c r="OS98" s="2">
        <v>2</v>
      </c>
      <c r="OT98" s="2">
        <v>1</v>
      </c>
      <c r="OU98" s="2">
        <v>1</v>
      </c>
      <c r="OV98" s="2">
        <v>1</v>
      </c>
      <c r="OW98" s="2">
        <v>1</v>
      </c>
      <c r="OX98" s="2">
        <v>1</v>
      </c>
      <c r="OY98" s="2">
        <v>2</v>
      </c>
      <c r="OZ98" s="2">
        <v>2</v>
      </c>
      <c r="PA98" s="2">
        <v>1</v>
      </c>
      <c r="PB98" s="2">
        <v>1</v>
      </c>
      <c r="PC98" s="2" t="s">
        <v>944</v>
      </c>
      <c r="PD98" s="2">
        <v>30</v>
      </c>
      <c r="PE98" s="2">
        <v>29</v>
      </c>
      <c r="PF98" s="2">
        <v>47</v>
      </c>
      <c r="PG98" s="2">
        <v>24</v>
      </c>
      <c r="PH98" s="2">
        <v>17</v>
      </c>
      <c r="PJ98" s="2">
        <v>1</v>
      </c>
      <c r="PK98" s="2">
        <v>3</v>
      </c>
      <c r="PL98" s="2">
        <v>3</v>
      </c>
      <c r="PM98" s="2">
        <v>1</v>
      </c>
      <c r="PO98" s="2">
        <v>1</v>
      </c>
      <c r="PR98" s="2">
        <v>2</v>
      </c>
      <c r="PV98" s="2">
        <v>1</v>
      </c>
      <c r="PW98" s="2">
        <v>1</v>
      </c>
      <c r="PX98" s="2">
        <v>1</v>
      </c>
      <c r="PY98" s="2">
        <v>1</v>
      </c>
      <c r="PZ98" s="2">
        <v>1</v>
      </c>
      <c r="QA98" s="2">
        <v>1</v>
      </c>
      <c r="QB98" s="2">
        <v>1</v>
      </c>
      <c r="QC98" s="2">
        <v>1</v>
      </c>
      <c r="QD98" s="2">
        <v>1</v>
      </c>
      <c r="QE98" s="2">
        <v>2</v>
      </c>
      <c r="QF98" s="2">
        <v>2</v>
      </c>
      <c r="QG98" s="2">
        <v>2</v>
      </c>
      <c r="QH98" s="2">
        <v>4</v>
      </c>
      <c r="QI98" s="2">
        <v>4</v>
      </c>
      <c r="QL98" s="2">
        <v>2</v>
      </c>
      <c r="QM98" s="2">
        <v>2</v>
      </c>
      <c r="QN98" s="2">
        <v>2</v>
      </c>
      <c r="QO98" s="2">
        <v>2</v>
      </c>
      <c r="QP98" s="2">
        <v>2</v>
      </c>
      <c r="QQ98" s="2">
        <v>1</v>
      </c>
      <c r="QR98" s="2">
        <v>1</v>
      </c>
      <c r="QS98" s="2">
        <v>1</v>
      </c>
      <c r="QT98" s="2">
        <v>2</v>
      </c>
      <c r="QU98" s="2">
        <v>2</v>
      </c>
      <c r="QV98" s="2">
        <v>12</v>
      </c>
      <c r="QW98" s="2">
        <v>13</v>
      </c>
      <c r="QX98" s="2">
        <v>14</v>
      </c>
      <c r="QY98" s="2">
        <v>1</v>
      </c>
      <c r="QZ98" s="2">
        <v>1</v>
      </c>
      <c r="RA98" s="2">
        <v>1</v>
      </c>
      <c r="RB98" s="2">
        <v>2</v>
      </c>
      <c r="RC98" s="2">
        <v>5</v>
      </c>
      <c r="RD98" s="2">
        <v>1</v>
      </c>
      <c r="RE98" s="2">
        <v>2</v>
      </c>
      <c r="RI98" s="2">
        <v>2</v>
      </c>
      <c r="RJ98" s="2">
        <v>99</v>
      </c>
      <c r="RP98" s="2">
        <v>4</v>
      </c>
      <c r="RS98" s="2">
        <v>2</v>
      </c>
      <c r="RZ98" s="2">
        <v>2</v>
      </c>
      <c r="SA98" s="2">
        <v>99</v>
      </c>
      <c r="SD98" s="2">
        <v>99</v>
      </c>
      <c r="SG98" s="2">
        <v>99</v>
      </c>
      <c r="SJ98" s="2">
        <v>99</v>
      </c>
      <c r="SM98" s="2">
        <v>3</v>
      </c>
      <c r="SO98" s="2">
        <v>0</v>
      </c>
      <c r="SP98" s="2">
        <v>2350</v>
      </c>
      <c r="SQ98" s="2">
        <v>80856</v>
      </c>
      <c r="SR98" s="2">
        <v>0</v>
      </c>
      <c r="SS98" s="7">
        <v>0</v>
      </c>
      <c r="ST98" s="2">
        <v>4</v>
      </c>
      <c r="SU98" s="2">
        <v>4</v>
      </c>
      <c r="SV98" s="2">
        <v>5</v>
      </c>
      <c r="SW98" s="2">
        <v>5</v>
      </c>
      <c r="SX98" s="2">
        <v>4</v>
      </c>
      <c r="SY98" s="2">
        <v>5</v>
      </c>
      <c r="SZ98" s="2">
        <v>4</v>
      </c>
      <c r="TA98" s="2">
        <v>50</v>
      </c>
      <c r="TD98" s="2">
        <v>20</v>
      </c>
      <c r="TE98" s="2">
        <v>30</v>
      </c>
      <c r="TH98" s="8" t="s">
        <v>2134</v>
      </c>
      <c r="TI98" s="2">
        <v>5</v>
      </c>
      <c r="TN98" s="2" t="s">
        <v>65</v>
      </c>
      <c r="TO98" s="2">
        <v>1</v>
      </c>
      <c r="TP98" s="2">
        <v>1</v>
      </c>
      <c r="TQ98" s="5">
        <v>1</v>
      </c>
      <c r="TR98" s="2">
        <v>0</v>
      </c>
      <c r="TS98" s="5">
        <v>0</v>
      </c>
      <c r="TT98" s="2">
        <v>0</v>
      </c>
      <c r="TU98" s="5">
        <v>0</v>
      </c>
      <c r="TV98" s="2">
        <v>0</v>
      </c>
      <c r="TW98" s="5">
        <v>0</v>
      </c>
      <c r="TX98" s="2">
        <v>0</v>
      </c>
      <c r="TY98" s="5">
        <v>0</v>
      </c>
      <c r="TZ98" s="2">
        <v>0</v>
      </c>
      <c r="UA98" s="5">
        <v>0</v>
      </c>
      <c r="UB98" s="5">
        <v>1</v>
      </c>
      <c r="UC98" s="9">
        <v>6.2240663900414942E-3</v>
      </c>
      <c r="UD98" s="10" t="s">
        <v>2148</v>
      </c>
      <c r="UE98" s="10" t="s">
        <v>2337</v>
      </c>
      <c r="UF98" s="10" t="s">
        <v>2313</v>
      </c>
      <c r="UG98" s="11" t="s">
        <v>2314</v>
      </c>
      <c r="UH98" s="2" t="s">
        <v>2415</v>
      </c>
      <c r="UI98" s="2">
        <v>12917</v>
      </c>
      <c r="UJ98" s="2">
        <v>12157</v>
      </c>
      <c r="UK98" s="2">
        <v>8948</v>
      </c>
      <c r="UL98" s="2">
        <v>34391</v>
      </c>
      <c r="UN98" s="2">
        <v>65237</v>
      </c>
      <c r="UO98" s="2">
        <v>24864</v>
      </c>
      <c r="UP98" s="2">
        <v>25769</v>
      </c>
      <c r="UQ98" s="2">
        <v>39382</v>
      </c>
      <c r="UR98" s="2">
        <v>51031</v>
      </c>
      <c r="US98" s="2">
        <v>75366</v>
      </c>
      <c r="UT98" s="2">
        <v>116147</v>
      </c>
      <c r="UU98" s="2">
        <v>106578</v>
      </c>
      <c r="UV98" s="2" t="s">
        <v>576</v>
      </c>
      <c r="UW98" s="2" t="s">
        <v>942</v>
      </c>
      <c r="UX98" s="3">
        <v>7233006</v>
      </c>
      <c r="UY98" s="3">
        <v>8290078</v>
      </c>
      <c r="UZ98" s="3">
        <f>IF(UH98="","",SUM(UI98:UU98))</f>
        <v>572787</v>
      </c>
      <c r="VA98" s="3">
        <f>IF(UH98="","",SUM(SN98:SR98))</f>
        <v>83206</v>
      </c>
      <c r="VB98" s="3">
        <f>IF(UH98="","",IF(VA98=0,"",UZ98+VA98))</f>
        <v>655993</v>
      </c>
      <c r="VC98" s="21">
        <f t="shared" si="4"/>
        <v>7.9129894797129774</v>
      </c>
      <c r="VD98" s="2">
        <v>2</v>
      </c>
      <c r="VE98" s="2">
        <v>4</v>
      </c>
    </row>
    <row r="99" spans="1:577" x14ac:dyDescent="0.2">
      <c r="A99" s="2">
        <v>625</v>
      </c>
      <c r="B99" s="2" t="s">
        <v>610</v>
      </c>
      <c r="C99" s="2" t="s">
        <v>2253</v>
      </c>
      <c r="D99" s="2" t="s">
        <v>945</v>
      </c>
      <c r="E99" s="2">
        <v>4</v>
      </c>
      <c r="F99" s="2">
        <v>182</v>
      </c>
      <c r="G99" s="2">
        <v>169</v>
      </c>
      <c r="H99" s="2">
        <v>351</v>
      </c>
      <c r="I99" s="2">
        <v>346</v>
      </c>
      <c r="J99" s="2">
        <v>346</v>
      </c>
      <c r="K99" s="2">
        <v>179</v>
      </c>
      <c r="L99" s="2">
        <v>167</v>
      </c>
      <c r="M99" s="2">
        <v>346</v>
      </c>
      <c r="N99" s="2">
        <v>2</v>
      </c>
      <c r="O99" s="2">
        <v>6</v>
      </c>
      <c r="P99" s="2">
        <v>6</v>
      </c>
      <c r="Q99" s="2">
        <v>2</v>
      </c>
      <c r="R99" s="2">
        <v>8</v>
      </c>
      <c r="S99" s="2">
        <v>2</v>
      </c>
      <c r="T99" s="2">
        <v>5</v>
      </c>
      <c r="U99" s="2">
        <v>2</v>
      </c>
      <c r="V99" s="2">
        <v>1</v>
      </c>
      <c r="W99" s="2">
        <v>2</v>
      </c>
      <c r="X99" s="2">
        <v>3</v>
      </c>
      <c r="AE99" s="2">
        <v>2</v>
      </c>
      <c r="AF99" s="2">
        <v>1</v>
      </c>
      <c r="AG99" s="2">
        <v>1</v>
      </c>
      <c r="AH99" s="2">
        <v>1</v>
      </c>
      <c r="AJ99" s="2">
        <v>1</v>
      </c>
      <c r="AK99" s="2">
        <v>3</v>
      </c>
      <c r="AL99" s="2">
        <v>4</v>
      </c>
      <c r="AS99" s="2">
        <v>3</v>
      </c>
      <c r="AT99" s="2">
        <v>1</v>
      </c>
      <c r="AW99" s="2">
        <v>2</v>
      </c>
      <c r="AZ99" s="2">
        <v>1</v>
      </c>
      <c r="BA99" s="2">
        <v>2</v>
      </c>
      <c r="BB99" s="2">
        <v>1</v>
      </c>
      <c r="BC99" s="2">
        <v>2</v>
      </c>
      <c r="BD99" s="2">
        <v>1</v>
      </c>
      <c r="BE99" s="2">
        <v>2</v>
      </c>
      <c r="BF99" s="2">
        <v>1</v>
      </c>
      <c r="BG99" s="2">
        <v>2</v>
      </c>
      <c r="BH99" s="2">
        <v>2</v>
      </c>
      <c r="BI99" s="2">
        <v>5</v>
      </c>
      <c r="BJ99" s="2">
        <v>2</v>
      </c>
      <c r="BK99" s="2">
        <v>5</v>
      </c>
      <c r="BL99" s="2">
        <v>2</v>
      </c>
      <c r="BM99" s="2">
        <v>5</v>
      </c>
      <c r="BN99" s="2">
        <v>1</v>
      </c>
      <c r="BO99" s="2">
        <v>2</v>
      </c>
      <c r="BP99" s="2">
        <v>1</v>
      </c>
      <c r="BQ99" s="2">
        <v>2</v>
      </c>
      <c r="BR99" s="2">
        <v>2</v>
      </c>
      <c r="BS99" s="2">
        <v>5</v>
      </c>
      <c r="BT99" s="2">
        <v>2</v>
      </c>
      <c r="BU99" s="2">
        <v>5</v>
      </c>
      <c r="BV99" s="2">
        <v>2</v>
      </c>
      <c r="BW99" s="2">
        <v>5</v>
      </c>
      <c r="BX99" s="2">
        <v>2</v>
      </c>
      <c r="BY99" s="2">
        <v>5</v>
      </c>
      <c r="BZ99" s="2">
        <v>2</v>
      </c>
      <c r="CA99" s="2">
        <v>5</v>
      </c>
      <c r="CB99" s="2">
        <v>2</v>
      </c>
      <c r="CC99" s="2">
        <v>5</v>
      </c>
      <c r="CD99" s="2">
        <v>2</v>
      </c>
      <c r="CE99" s="2">
        <v>5</v>
      </c>
      <c r="CF99" s="2">
        <v>2</v>
      </c>
      <c r="CG99" s="2">
        <v>5</v>
      </c>
      <c r="CH99" s="2">
        <v>2</v>
      </c>
      <c r="CI99" s="2">
        <v>5</v>
      </c>
      <c r="CZ99" s="2">
        <v>2</v>
      </c>
      <c r="DA99" s="2">
        <v>2</v>
      </c>
      <c r="DB99" s="2">
        <v>2</v>
      </c>
      <c r="DC99" s="2">
        <v>2</v>
      </c>
      <c r="DD99" s="2">
        <v>1</v>
      </c>
      <c r="DE99" s="2">
        <v>2</v>
      </c>
      <c r="DF99" s="2">
        <v>1</v>
      </c>
      <c r="DG99" s="2">
        <v>2</v>
      </c>
      <c r="DN99" s="2">
        <v>2</v>
      </c>
      <c r="DO99" s="2">
        <v>2</v>
      </c>
      <c r="DP99" s="2">
        <v>1</v>
      </c>
      <c r="DQ99" s="2">
        <v>2</v>
      </c>
      <c r="EK99" s="2">
        <v>99</v>
      </c>
      <c r="EQ99" s="2" t="s">
        <v>946</v>
      </c>
      <c r="ER99" s="2">
        <v>218</v>
      </c>
      <c r="ES99" s="2">
        <v>0</v>
      </c>
      <c r="ET99" s="2" t="s">
        <v>77</v>
      </c>
      <c r="EU99" s="2">
        <v>187</v>
      </c>
      <c r="EV99" s="2">
        <v>0</v>
      </c>
      <c r="EW99" s="2" t="s">
        <v>90</v>
      </c>
      <c r="EX99" s="2">
        <v>179</v>
      </c>
      <c r="EY99" s="2">
        <v>0</v>
      </c>
      <c r="EZ99" s="2" t="s">
        <v>947</v>
      </c>
      <c r="FA99" s="2">
        <v>45</v>
      </c>
      <c r="FB99" s="2">
        <v>1100</v>
      </c>
      <c r="FE99" s="2">
        <v>0</v>
      </c>
      <c r="FH99" s="2">
        <v>0</v>
      </c>
      <c r="FI99" s="2" t="s">
        <v>948</v>
      </c>
      <c r="FJ99" s="2">
        <v>69</v>
      </c>
      <c r="FK99" s="2">
        <v>0</v>
      </c>
      <c r="FL99" s="2" t="s">
        <v>948</v>
      </c>
      <c r="FM99" s="2">
        <v>69</v>
      </c>
      <c r="FN99" s="2">
        <v>0</v>
      </c>
      <c r="FQ99" s="2">
        <v>0</v>
      </c>
      <c r="FT99" s="2">
        <v>0</v>
      </c>
      <c r="FW99" s="2">
        <v>0</v>
      </c>
      <c r="FZ99" s="2">
        <v>0</v>
      </c>
      <c r="GC99" s="2">
        <v>0</v>
      </c>
      <c r="GF99" s="2">
        <v>2</v>
      </c>
      <c r="GG99" s="2">
        <v>5</v>
      </c>
      <c r="GH99" s="2">
        <v>1</v>
      </c>
      <c r="GI99" s="2">
        <v>1</v>
      </c>
      <c r="GJ99" s="2">
        <v>2</v>
      </c>
      <c r="GK99" s="2">
        <v>5</v>
      </c>
      <c r="GL99" s="2">
        <v>2</v>
      </c>
      <c r="GM99" s="2">
        <v>5</v>
      </c>
      <c r="GN99" s="2">
        <v>2</v>
      </c>
      <c r="GO99" s="2">
        <v>5</v>
      </c>
      <c r="GT99" s="2">
        <v>1</v>
      </c>
      <c r="GU99" s="2">
        <v>2</v>
      </c>
      <c r="HJ99" s="3"/>
      <c r="HK99" s="2" t="s">
        <v>949</v>
      </c>
      <c r="HL99" s="2">
        <v>41</v>
      </c>
      <c r="HN99" s="3">
        <v>0</v>
      </c>
      <c r="ID99" s="2">
        <v>1</v>
      </c>
      <c r="IE99" s="2">
        <v>1</v>
      </c>
      <c r="IF99" s="2">
        <v>2</v>
      </c>
      <c r="IG99" s="2">
        <v>2</v>
      </c>
      <c r="JF99" s="2">
        <v>1</v>
      </c>
      <c r="KD99" s="2">
        <v>1</v>
      </c>
      <c r="KJ99" s="2">
        <v>152</v>
      </c>
      <c r="KK99" s="4">
        <v>3.7</v>
      </c>
      <c r="KL99" s="2">
        <v>217</v>
      </c>
      <c r="KM99" s="2">
        <v>25</v>
      </c>
      <c r="KO99" s="5"/>
      <c r="KS99" s="6"/>
      <c r="LH99" s="2">
        <v>8</v>
      </c>
      <c r="LI99" s="2">
        <v>1</v>
      </c>
      <c r="LJ99" s="2">
        <v>1</v>
      </c>
      <c r="LN99" s="2">
        <v>1</v>
      </c>
      <c r="LO99" s="2">
        <v>2</v>
      </c>
      <c r="LP99" s="2">
        <v>2</v>
      </c>
      <c r="LQ99" s="2">
        <v>2</v>
      </c>
      <c r="LR99" s="2">
        <v>2</v>
      </c>
      <c r="LX99" s="2">
        <v>2</v>
      </c>
      <c r="LY99" s="2">
        <v>1</v>
      </c>
      <c r="MK99" s="2">
        <v>1</v>
      </c>
      <c r="ML99" s="2">
        <v>1</v>
      </c>
      <c r="MQ99" s="2">
        <v>1</v>
      </c>
      <c r="NA99" s="2">
        <v>4</v>
      </c>
      <c r="NF99" s="2">
        <v>1</v>
      </c>
      <c r="NG99" s="2">
        <v>6</v>
      </c>
      <c r="NH99" s="2">
        <v>6</v>
      </c>
      <c r="NI99" s="2">
        <v>6</v>
      </c>
      <c r="NJ99" s="2">
        <v>6</v>
      </c>
      <c r="NK99" s="2">
        <v>6</v>
      </c>
      <c r="NO99" s="2">
        <v>1</v>
      </c>
      <c r="NP99" s="2">
        <v>2</v>
      </c>
      <c r="NQ99" s="2">
        <v>2</v>
      </c>
      <c r="NR99" s="2">
        <v>2</v>
      </c>
      <c r="NS99" s="2">
        <v>2</v>
      </c>
      <c r="NT99" s="2">
        <v>2</v>
      </c>
      <c r="NV99" s="2">
        <v>3</v>
      </c>
      <c r="NW99" s="2">
        <v>3</v>
      </c>
      <c r="OJ99" s="2">
        <v>2</v>
      </c>
      <c r="OK99" s="2">
        <v>4</v>
      </c>
      <c r="OL99" s="2">
        <v>2</v>
      </c>
      <c r="OM99" s="2">
        <v>2</v>
      </c>
      <c r="ON99" s="2">
        <v>2</v>
      </c>
      <c r="OO99" s="2">
        <v>2</v>
      </c>
      <c r="OP99" s="2">
        <v>98</v>
      </c>
      <c r="OQ99" s="2" t="s">
        <v>950</v>
      </c>
      <c r="OR99" s="2">
        <v>97</v>
      </c>
      <c r="OS99" s="2">
        <v>2</v>
      </c>
      <c r="OT99" s="2">
        <v>2</v>
      </c>
      <c r="PJ99" s="2">
        <v>2</v>
      </c>
      <c r="PR99" s="2">
        <v>1</v>
      </c>
      <c r="PU99" s="2">
        <v>4</v>
      </c>
      <c r="PV99" s="2">
        <v>2</v>
      </c>
      <c r="PW99" s="2">
        <v>2</v>
      </c>
      <c r="PX99" s="2">
        <v>2</v>
      </c>
      <c r="PY99" s="2">
        <v>2</v>
      </c>
      <c r="PZ99" s="2">
        <v>1</v>
      </c>
      <c r="QA99" s="2">
        <v>1</v>
      </c>
      <c r="QB99" s="2">
        <v>1</v>
      </c>
      <c r="QC99" s="2">
        <v>1</v>
      </c>
      <c r="QD99" s="2">
        <v>1</v>
      </c>
      <c r="QE99" s="2">
        <v>1</v>
      </c>
      <c r="QF99" s="2">
        <v>2</v>
      </c>
      <c r="QG99" s="2">
        <v>2</v>
      </c>
      <c r="QH99" s="2">
        <v>2</v>
      </c>
      <c r="QI99" s="2">
        <v>1</v>
      </c>
      <c r="QL99" s="2">
        <v>2</v>
      </c>
      <c r="QM99" s="2">
        <v>2</v>
      </c>
      <c r="QN99" s="2">
        <v>2</v>
      </c>
      <c r="QO99" s="2">
        <v>2</v>
      </c>
      <c r="QP99" s="2">
        <v>1</v>
      </c>
      <c r="QQ99" s="2">
        <v>2</v>
      </c>
      <c r="QR99" s="2">
        <v>2</v>
      </c>
      <c r="QS99" s="2">
        <v>2</v>
      </c>
      <c r="QT99" s="2">
        <v>2</v>
      </c>
      <c r="QU99" s="2">
        <v>2</v>
      </c>
      <c r="QV99" s="2">
        <v>1</v>
      </c>
      <c r="QW99" s="2">
        <v>7</v>
      </c>
      <c r="QX99" s="2">
        <v>5</v>
      </c>
      <c r="QY99" s="2">
        <v>2</v>
      </c>
      <c r="QZ99" s="2">
        <v>2</v>
      </c>
      <c r="RA99" s="2">
        <v>2</v>
      </c>
      <c r="RB99" s="2">
        <v>2</v>
      </c>
      <c r="RE99" s="2">
        <v>2</v>
      </c>
      <c r="RI99" s="2">
        <v>1</v>
      </c>
      <c r="RJ99" s="2">
        <v>1</v>
      </c>
      <c r="RP99" s="2">
        <v>4</v>
      </c>
      <c r="RS99" s="2">
        <v>4</v>
      </c>
      <c r="RZ99" s="2">
        <v>1</v>
      </c>
      <c r="SA99" s="2">
        <v>1</v>
      </c>
      <c r="SD99" s="2">
        <v>99</v>
      </c>
      <c r="SG99" s="2">
        <v>99</v>
      </c>
      <c r="SJ99" s="2">
        <v>99</v>
      </c>
      <c r="SM99" s="2">
        <v>3</v>
      </c>
      <c r="SN99" s="2">
        <v>172626</v>
      </c>
      <c r="SO99" s="2">
        <v>0</v>
      </c>
      <c r="SP99" s="2">
        <v>0</v>
      </c>
      <c r="SQ99" s="2">
        <v>0</v>
      </c>
      <c r="SR99" s="2">
        <v>0</v>
      </c>
      <c r="SS99" s="7">
        <v>0</v>
      </c>
      <c r="ST99" s="2">
        <v>5</v>
      </c>
      <c r="SU99" s="2">
        <v>4</v>
      </c>
      <c r="SV99" s="2">
        <v>4</v>
      </c>
      <c r="SW99" s="2">
        <v>4</v>
      </c>
      <c r="SX99" s="2">
        <v>4</v>
      </c>
      <c r="SY99" s="2">
        <v>5</v>
      </c>
      <c r="SZ99" s="2">
        <v>5</v>
      </c>
      <c r="TA99" s="2">
        <v>0</v>
      </c>
      <c r="TB99" s="2">
        <v>100</v>
      </c>
      <c r="TC99" s="2">
        <v>0</v>
      </c>
      <c r="TD99" s="2">
        <v>0</v>
      </c>
      <c r="TE99" s="2">
        <v>0</v>
      </c>
      <c r="TF99" s="2">
        <v>0</v>
      </c>
      <c r="TG99" s="2">
        <v>0</v>
      </c>
      <c r="TH99" s="8" t="s">
        <v>1752</v>
      </c>
      <c r="TI99" s="2">
        <v>1</v>
      </c>
      <c r="TN99" s="2" t="s">
        <v>65</v>
      </c>
      <c r="TO99" s="2">
        <v>1</v>
      </c>
      <c r="TP99" s="2">
        <v>1</v>
      </c>
      <c r="TQ99" s="5">
        <v>1</v>
      </c>
      <c r="TR99" s="2">
        <v>0</v>
      </c>
      <c r="TS99" s="5">
        <v>0</v>
      </c>
      <c r="TT99" s="2">
        <v>0</v>
      </c>
      <c r="TU99" s="5">
        <v>0</v>
      </c>
      <c r="TV99" s="2">
        <v>0</v>
      </c>
      <c r="TW99" s="5">
        <v>0</v>
      </c>
      <c r="TX99" s="2">
        <v>0</v>
      </c>
      <c r="TY99" s="5">
        <v>0</v>
      </c>
      <c r="TZ99" s="2">
        <v>0</v>
      </c>
      <c r="UA99" s="5">
        <v>0</v>
      </c>
      <c r="UB99" s="5">
        <v>1</v>
      </c>
      <c r="UC99" s="9">
        <v>6.2240663900414942E-3</v>
      </c>
      <c r="UD99" s="10" t="s">
        <v>2162</v>
      </c>
      <c r="UE99" s="10" t="s">
        <v>2135</v>
      </c>
      <c r="UF99" s="10" t="s">
        <v>2313</v>
      </c>
      <c r="UG99" s="11" t="s">
        <v>2314</v>
      </c>
      <c r="UH99" s="2" t="s">
        <v>2416</v>
      </c>
      <c r="UI99" s="2">
        <v>109352</v>
      </c>
      <c r="UJ99" s="2">
        <v>37727</v>
      </c>
      <c r="UK99" s="2">
        <v>99341</v>
      </c>
      <c r="UL99" s="2">
        <v>47017</v>
      </c>
      <c r="UM99" s="2">
        <v>132413</v>
      </c>
      <c r="UN99" s="2">
        <v>22188</v>
      </c>
      <c r="UO99" s="2">
        <v>95813</v>
      </c>
      <c r="UP99" s="2">
        <v>1107</v>
      </c>
      <c r="UQ99" s="2">
        <v>295950</v>
      </c>
      <c r="UR99" s="2">
        <v>18040</v>
      </c>
      <c r="UV99" s="2" t="s">
        <v>610</v>
      </c>
      <c r="UW99" s="2" t="s">
        <v>2253</v>
      </c>
      <c r="UX99" s="3">
        <v>55917934</v>
      </c>
      <c r="UY99" s="3">
        <v>83921277</v>
      </c>
      <c r="UZ99" s="3">
        <f>IF(UH99="","",SUM(UI99:UU99))</f>
        <v>858948</v>
      </c>
      <c r="VA99" s="3">
        <f>IF(UH99="","",SUM(SN99:SR99))</f>
        <v>172626</v>
      </c>
      <c r="VB99" s="3">
        <f>IF(UH99="","",IF(VA99=0,"",UZ99+VA99))</f>
        <v>1031574</v>
      </c>
      <c r="VC99" s="21">
        <f t="shared" si="4"/>
        <v>1.2292162808723706</v>
      </c>
      <c r="VD99" s="2">
        <v>2</v>
      </c>
      <c r="VE99" s="2">
        <v>4</v>
      </c>
    </row>
    <row r="100" spans="1:577" x14ac:dyDescent="0.2">
      <c r="A100" s="2">
        <v>627</v>
      </c>
      <c r="B100" s="2" t="s">
        <v>2187</v>
      </c>
      <c r="C100" s="2" t="s">
        <v>2254</v>
      </c>
      <c r="D100" s="2" t="s">
        <v>951</v>
      </c>
      <c r="E100" s="2">
        <v>98</v>
      </c>
      <c r="F100" s="2">
        <v>111</v>
      </c>
      <c r="G100" s="2">
        <v>113</v>
      </c>
      <c r="H100" s="2">
        <v>224</v>
      </c>
      <c r="I100" s="2">
        <v>195</v>
      </c>
      <c r="J100" s="2">
        <v>195</v>
      </c>
      <c r="K100" s="2">
        <v>87</v>
      </c>
      <c r="L100" s="2">
        <v>108</v>
      </c>
      <c r="M100" s="2">
        <v>195</v>
      </c>
      <c r="N100" s="2">
        <v>0</v>
      </c>
      <c r="O100" s="2">
        <v>4</v>
      </c>
      <c r="P100" s="2">
        <v>2</v>
      </c>
      <c r="Q100" s="2">
        <v>2</v>
      </c>
      <c r="R100" s="2">
        <v>4</v>
      </c>
      <c r="S100" s="2">
        <v>2</v>
      </c>
      <c r="T100" s="2">
        <v>2</v>
      </c>
      <c r="U100" s="2">
        <v>2</v>
      </c>
      <c r="V100" s="2">
        <v>1</v>
      </c>
      <c r="W100" s="2">
        <v>3</v>
      </c>
      <c r="AE100" s="2">
        <v>3</v>
      </c>
      <c r="AF100" s="2">
        <v>1</v>
      </c>
      <c r="AG100" s="2">
        <v>1</v>
      </c>
      <c r="AH100" s="2">
        <v>1</v>
      </c>
      <c r="AJ100" s="2">
        <v>1</v>
      </c>
      <c r="AS100" s="2">
        <v>1</v>
      </c>
      <c r="AT100" s="2">
        <v>3</v>
      </c>
      <c r="AU100" s="2">
        <v>195</v>
      </c>
      <c r="AV100" s="2">
        <v>203</v>
      </c>
      <c r="AW100" s="2">
        <v>2</v>
      </c>
      <c r="AZ100" s="2">
        <v>2</v>
      </c>
      <c r="BA100" s="2">
        <v>5</v>
      </c>
      <c r="BB100" s="2">
        <v>2</v>
      </c>
      <c r="BC100" s="2">
        <v>5</v>
      </c>
      <c r="BD100" s="2">
        <v>1</v>
      </c>
      <c r="BE100" s="2">
        <v>2</v>
      </c>
      <c r="BF100" s="2">
        <v>2</v>
      </c>
      <c r="BG100" s="2">
        <v>5</v>
      </c>
      <c r="BH100" s="2">
        <v>2</v>
      </c>
      <c r="BI100" s="2">
        <v>5</v>
      </c>
      <c r="BJ100" s="2">
        <v>1</v>
      </c>
      <c r="BK100" s="2">
        <v>2</v>
      </c>
      <c r="BL100" s="2">
        <v>2</v>
      </c>
      <c r="BM100" s="2">
        <v>5</v>
      </c>
      <c r="BN100" s="2">
        <v>1</v>
      </c>
      <c r="BO100" s="2">
        <v>2</v>
      </c>
      <c r="BP100" s="2">
        <v>1</v>
      </c>
      <c r="BQ100" s="2">
        <v>2</v>
      </c>
      <c r="BR100" s="2">
        <v>1</v>
      </c>
      <c r="BS100" s="2">
        <v>2</v>
      </c>
      <c r="BT100" s="2">
        <v>1</v>
      </c>
      <c r="BU100" s="2">
        <v>2</v>
      </c>
      <c r="BV100" s="2">
        <v>1</v>
      </c>
      <c r="BW100" s="2">
        <v>2</v>
      </c>
      <c r="BX100" s="2">
        <v>2</v>
      </c>
      <c r="BY100" s="2">
        <v>5</v>
      </c>
      <c r="BZ100" s="2">
        <v>2</v>
      </c>
      <c r="CA100" s="2">
        <v>5</v>
      </c>
      <c r="CB100" s="2">
        <v>2</v>
      </c>
      <c r="CC100" s="2">
        <v>5</v>
      </c>
      <c r="CD100" s="2">
        <v>2</v>
      </c>
      <c r="CE100" s="2">
        <v>5</v>
      </c>
      <c r="CF100" s="2">
        <v>2</v>
      </c>
      <c r="CG100" s="2">
        <v>5</v>
      </c>
      <c r="CH100" s="2">
        <v>2</v>
      </c>
      <c r="CI100" s="2">
        <v>5</v>
      </c>
      <c r="CT100" s="2">
        <v>2</v>
      </c>
      <c r="CU100" s="2">
        <v>3</v>
      </c>
      <c r="DD100" s="2">
        <v>1</v>
      </c>
      <c r="DE100" s="2">
        <v>2</v>
      </c>
      <c r="DJ100" s="2">
        <v>1</v>
      </c>
      <c r="DK100" s="2">
        <v>2</v>
      </c>
      <c r="DN100" s="2">
        <v>1</v>
      </c>
      <c r="DO100" s="2">
        <v>2</v>
      </c>
      <c r="DP100" s="2">
        <v>1</v>
      </c>
      <c r="DQ100" s="2">
        <v>2</v>
      </c>
      <c r="DR100" s="2">
        <v>1</v>
      </c>
      <c r="DS100" s="2">
        <v>1</v>
      </c>
      <c r="DT100" s="2">
        <v>1</v>
      </c>
      <c r="DU100" s="2">
        <v>2</v>
      </c>
      <c r="DV100" s="2">
        <v>1</v>
      </c>
      <c r="DW100" s="2">
        <v>2</v>
      </c>
      <c r="EJ100" s="2" t="s">
        <v>952</v>
      </c>
      <c r="EK100" s="2">
        <v>20</v>
      </c>
      <c r="EL100" s="2">
        <v>14</v>
      </c>
      <c r="ES100" s="2">
        <v>0</v>
      </c>
      <c r="EV100" s="2">
        <v>0</v>
      </c>
      <c r="EW100" s="2" t="s">
        <v>78</v>
      </c>
      <c r="EX100" s="2">
        <v>128</v>
      </c>
      <c r="EY100" s="2">
        <v>6000</v>
      </c>
      <c r="FB100" s="2">
        <v>0</v>
      </c>
      <c r="FE100" s="2">
        <v>0</v>
      </c>
      <c r="FH100" s="2">
        <v>0</v>
      </c>
      <c r="FK100" s="2">
        <v>0</v>
      </c>
      <c r="FN100" s="2">
        <v>0</v>
      </c>
      <c r="FQ100" s="2">
        <v>0</v>
      </c>
      <c r="FT100" s="2">
        <v>0</v>
      </c>
      <c r="FW100" s="2">
        <v>0</v>
      </c>
      <c r="FZ100" s="2">
        <v>0</v>
      </c>
      <c r="GC100" s="2">
        <v>0</v>
      </c>
      <c r="GF100" s="2">
        <v>2</v>
      </c>
      <c r="GG100" s="2">
        <v>5</v>
      </c>
      <c r="GH100" s="2">
        <v>1</v>
      </c>
      <c r="GI100" s="2">
        <v>1</v>
      </c>
      <c r="GJ100" s="2">
        <v>1</v>
      </c>
      <c r="GK100" s="2">
        <v>1</v>
      </c>
      <c r="GL100" s="2">
        <v>2</v>
      </c>
      <c r="GM100" s="2">
        <v>5</v>
      </c>
      <c r="GN100" s="2">
        <v>2</v>
      </c>
      <c r="GO100" s="2">
        <v>5</v>
      </c>
      <c r="GT100" s="2">
        <v>1</v>
      </c>
      <c r="GU100" s="2">
        <v>2</v>
      </c>
      <c r="GV100" s="2">
        <v>1</v>
      </c>
      <c r="GW100" s="2">
        <v>2</v>
      </c>
      <c r="HJ100" s="3"/>
      <c r="HK100" s="2" t="s">
        <v>953</v>
      </c>
      <c r="HL100" s="2">
        <v>31</v>
      </c>
      <c r="HN100" s="3">
        <v>0</v>
      </c>
      <c r="HP100" s="2">
        <v>97</v>
      </c>
      <c r="HR100" s="2">
        <v>0</v>
      </c>
      <c r="ID100" s="2">
        <v>2</v>
      </c>
      <c r="KK100" s="4"/>
      <c r="KO100" s="5"/>
      <c r="KS100" s="6"/>
      <c r="LH100" s="2">
        <v>11</v>
      </c>
      <c r="LI100" s="2">
        <v>15</v>
      </c>
      <c r="LJ100" s="2">
        <v>2</v>
      </c>
      <c r="LK100" s="2">
        <v>3</v>
      </c>
      <c r="LN100" s="2">
        <v>2</v>
      </c>
      <c r="LO100" s="2">
        <v>2</v>
      </c>
      <c r="LP100" s="2">
        <v>2</v>
      </c>
      <c r="LQ100" s="2">
        <v>2</v>
      </c>
      <c r="LR100" s="2">
        <v>2</v>
      </c>
      <c r="LX100" s="2">
        <v>2</v>
      </c>
      <c r="LY100" s="2">
        <v>1</v>
      </c>
      <c r="MK100" s="2">
        <v>1</v>
      </c>
      <c r="ML100" s="2">
        <v>1</v>
      </c>
      <c r="MM100" s="2">
        <v>2</v>
      </c>
      <c r="MQ100" s="2">
        <v>1</v>
      </c>
      <c r="NA100" s="2">
        <v>4</v>
      </c>
      <c r="NF100" s="2">
        <v>1</v>
      </c>
      <c r="NG100" s="2">
        <v>6</v>
      </c>
      <c r="NH100" s="2">
        <v>6</v>
      </c>
      <c r="NI100" s="2">
        <v>6</v>
      </c>
      <c r="NJ100" s="2">
        <v>6</v>
      </c>
      <c r="NK100" s="2">
        <v>1</v>
      </c>
      <c r="NL100" s="2">
        <v>1</v>
      </c>
      <c r="NN100" s="2">
        <v>7</v>
      </c>
      <c r="NO100" s="2">
        <v>2</v>
      </c>
      <c r="NP100" s="2">
        <v>2</v>
      </c>
      <c r="NQ100" s="2">
        <v>2</v>
      </c>
      <c r="NR100" s="2">
        <v>2</v>
      </c>
      <c r="NS100" s="2">
        <v>2</v>
      </c>
      <c r="NT100" s="2">
        <v>2</v>
      </c>
      <c r="NU100" s="2">
        <v>2</v>
      </c>
      <c r="NV100" s="2">
        <v>2</v>
      </c>
      <c r="NW100" s="2">
        <v>9999</v>
      </c>
      <c r="OJ100" s="2">
        <v>1</v>
      </c>
      <c r="OK100" s="2">
        <v>1</v>
      </c>
      <c r="OL100" s="2">
        <v>1</v>
      </c>
      <c r="OM100" s="2">
        <v>1</v>
      </c>
      <c r="ON100" s="2">
        <v>1</v>
      </c>
      <c r="OO100" s="2">
        <v>1</v>
      </c>
      <c r="OP100" s="2">
        <v>1</v>
      </c>
      <c r="OS100" s="2">
        <v>2</v>
      </c>
      <c r="OT100" s="2">
        <v>1</v>
      </c>
      <c r="OU100" s="2">
        <v>1</v>
      </c>
      <c r="OV100" s="2">
        <v>2</v>
      </c>
      <c r="OW100" s="2">
        <v>1</v>
      </c>
      <c r="OX100" s="2">
        <v>2</v>
      </c>
      <c r="OY100" s="2">
        <v>1</v>
      </c>
      <c r="OZ100" s="2">
        <v>2</v>
      </c>
      <c r="PA100" s="2">
        <v>1</v>
      </c>
      <c r="PB100" s="2">
        <v>2</v>
      </c>
      <c r="PJ100" s="2">
        <v>1</v>
      </c>
      <c r="PK100" s="2">
        <v>3</v>
      </c>
      <c r="PL100" s="2">
        <v>3</v>
      </c>
      <c r="PM100" s="2">
        <v>1</v>
      </c>
      <c r="PO100" s="2">
        <v>1</v>
      </c>
      <c r="PR100" s="2">
        <v>1</v>
      </c>
      <c r="PS100" s="2">
        <v>2</v>
      </c>
      <c r="PT100" s="2">
        <v>3</v>
      </c>
      <c r="PU100" s="2">
        <v>4</v>
      </c>
      <c r="PV100" s="2">
        <v>1</v>
      </c>
      <c r="PW100" s="2">
        <v>1</v>
      </c>
      <c r="PX100" s="2">
        <v>1</v>
      </c>
      <c r="PY100" s="2">
        <v>1</v>
      </c>
      <c r="PZ100" s="2">
        <v>1</v>
      </c>
      <c r="QA100" s="2">
        <v>2</v>
      </c>
      <c r="QB100" s="2">
        <v>1</v>
      </c>
      <c r="QC100" s="2">
        <v>1</v>
      </c>
      <c r="QD100" s="2">
        <v>1</v>
      </c>
      <c r="QE100" s="2">
        <v>1</v>
      </c>
      <c r="QF100" s="2">
        <v>2</v>
      </c>
      <c r="QG100" s="2">
        <v>2</v>
      </c>
      <c r="QH100" s="2">
        <v>4</v>
      </c>
      <c r="QI100" s="2">
        <v>4</v>
      </c>
      <c r="QL100" s="2">
        <v>1</v>
      </c>
      <c r="QM100" s="2">
        <v>1</v>
      </c>
      <c r="QN100" s="2">
        <v>2</v>
      </c>
      <c r="QO100" s="2">
        <v>2</v>
      </c>
      <c r="QP100" s="2">
        <v>1</v>
      </c>
      <c r="QQ100" s="2">
        <v>2</v>
      </c>
      <c r="QR100" s="2">
        <v>1</v>
      </c>
      <c r="QS100" s="2">
        <v>1</v>
      </c>
      <c r="QT100" s="2">
        <v>1</v>
      </c>
      <c r="QU100" s="2">
        <v>2</v>
      </c>
      <c r="QV100" s="2">
        <v>8</v>
      </c>
      <c r="QW100" s="2">
        <v>14</v>
      </c>
      <c r="QX100" s="2">
        <v>2</v>
      </c>
      <c r="QY100" s="2">
        <v>1</v>
      </c>
      <c r="QZ100" s="2">
        <v>1</v>
      </c>
      <c r="RA100" s="2">
        <v>1</v>
      </c>
      <c r="RB100" s="2">
        <v>2</v>
      </c>
      <c r="RC100" s="2">
        <v>2</v>
      </c>
      <c r="RD100" s="2">
        <v>6</v>
      </c>
      <c r="RE100" s="2">
        <v>1</v>
      </c>
      <c r="RF100" s="2">
        <v>5</v>
      </c>
      <c r="RG100" s="2" t="s">
        <v>954</v>
      </c>
      <c r="RH100" s="2">
        <v>13</v>
      </c>
      <c r="RI100" s="2">
        <v>2</v>
      </c>
      <c r="RJ100" s="2">
        <v>1</v>
      </c>
      <c r="RP100" s="2">
        <v>4</v>
      </c>
      <c r="RS100" s="2">
        <v>4</v>
      </c>
      <c r="RZ100" s="2">
        <v>1</v>
      </c>
      <c r="SA100" s="2">
        <v>1</v>
      </c>
      <c r="SB100" s="2">
        <v>2</v>
      </c>
      <c r="SC100" s="2">
        <v>3</v>
      </c>
      <c r="SD100" s="2">
        <v>2</v>
      </c>
      <c r="SG100" s="2">
        <v>2</v>
      </c>
      <c r="SJ100" s="2">
        <v>2</v>
      </c>
      <c r="SM100" s="2">
        <v>1</v>
      </c>
      <c r="SS100" s="7"/>
      <c r="ST100" s="2">
        <v>4</v>
      </c>
      <c r="SU100" s="2">
        <v>5</v>
      </c>
      <c r="SV100" s="2">
        <v>5</v>
      </c>
      <c r="SW100" s="2">
        <v>1</v>
      </c>
      <c r="SX100" s="2">
        <v>6</v>
      </c>
      <c r="SY100" s="2">
        <v>1</v>
      </c>
      <c r="SZ100" s="2">
        <v>5</v>
      </c>
      <c r="TA100" s="2">
        <v>15</v>
      </c>
      <c r="TB100" s="2">
        <v>30</v>
      </c>
      <c r="TC100" s="2">
        <v>5</v>
      </c>
      <c r="TD100" s="2">
        <v>30</v>
      </c>
      <c r="TE100" s="2">
        <v>5</v>
      </c>
      <c r="TF100" s="2">
        <v>10</v>
      </c>
      <c r="TG100" s="2">
        <v>5</v>
      </c>
      <c r="TH100" s="8"/>
      <c r="TN100" s="2" t="s">
        <v>65</v>
      </c>
      <c r="TO100" s="2">
        <v>1</v>
      </c>
      <c r="TP100" s="2">
        <v>0</v>
      </c>
      <c r="TQ100" s="5">
        <v>0</v>
      </c>
      <c r="TR100" s="2">
        <v>0</v>
      </c>
      <c r="TS100" s="5">
        <v>0</v>
      </c>
      <c r="TT100" s="2">
        <v>0</v>
      </c>
      <c r="TU100" s="5">
        <v>0</v>
      </c>
      <c r="TV100" s="2">
        <v>0</v>
      </c>
      <c r="TW100" s="5">
        <v>0</v>
      </c>
      <c r="TX100" s="2">
        <v>0</v>
      </c>
      <c r="TY100" s="5">
        <v>0</v>
      </c>
      <c r="TZ100" s="2">
        <v>0</v>
      </c>
      <c r="UA100" s="5">
        <v>0</v>
      </c>
      <c r="UB100" s="5">
        <v>0</v>
      </c>
      <c r="UC100" s="9">
        <v>0</v>
      </c>
      <c r="UD100" s="10" t="s">
        <v>2169</v>
      </c>
      <c r="UE100" s="10" t="s">
        <v>2313</v>
      </c>
      <c r="UF100" s="10" t="s">
        <v>2313</v>
      </c>
      <c r="UG100" s="11" t="s">
        <v>2314</v>
      </c>
      <c r="UH100" s="2" t="s">
        <v>2417</v>
      </c>
      <c r="UI100" s="2">
        <v>73414</v>
      </c>
      <c r="UJ100" s="2">
        <v>67745</v>
      </c>
      <c r="UL100" s="2">
        <v>69694</v>
      </c>
      <c r="UN100" s="2">
        <v>74207</v>
      </c>
      <c r="UO100" s="2">
        <v>6943</v>
      </c>
      <c r="UP100" s="2">
        <v>699</v>
      </c>
      <c r="UQ100" s="2">
        <v>23899</v>
      </c>
      <c r="UR100" s="2">
        <v>68356</v>
      </c>
      <c r="US100" s="2">
        <v>47</v>
      </c>
      <c r="UT100" s="2">
        <v>35544</v>
      </c>
      <c r="UU100" s="2">
        <v>41121</v>
      </c>
      <c r="UV100" s="2" t="s">
        <v>2187</v>
      </c>
      <c r="UW100" s="2" t="s">
        <v>2254</v>
      </c>
      <c r="UX100" s="3">
        <v>64398199</v>
      </c>
      <c r="UY100" s="3">
        <v>66104886</v>
      </c>
      <c r="UZ100" s="3">
        <f>IF(UH100="","",SUM(UI100:UU100))</f>
        <v>461669</v>
      </c>
      <c r="VA100" s="3">
        <f>IF(UH100="","",SUM(SN100:SR100))</f>
        <v>0</v>
      </c>
      <c r="VB100" s="3" t="str">
        <f>IF(UH100="","",IF(VA100=0,"",UZ100+VA100))</f>
        <v/>
      </c>
      <c r="VC100" s="21"/>
    </row>
    <row r="101" spans="1:577" x14ac:dyDescent="0.2">
      <c r="A101" s="2">
        <v>628</v>
      </c>
      <c r="B101" s="2" t="s">
        <v>295</v>
      </c>
      <c r="C101" s="2" t="s">
        <v>2255</v>
      </c>
      <c r="D101" s="2" t="s">
        <v>955</v>
      </c>
      <c r="E101" s="2">
        <v>98</v>
      </c>
      <c r="F101" s="2">
        <v>61</v>
      </c>
      <c r="G101" s="2">
        <v>73</v>
      </c>
      <c r="H101" s="2">
        <v>134</v>
      </c>
      <c r="I101" s="2">
        <v>120</v>
      </c>
      <c r="J101" s="2">
        <v>120</v>
      </c>
      <c r="K101" s="2">
        <v>61</v>
      </c>
      <c r="L101" s="2">
        <v>58</v>
      </c>
      <c r="M101" s="2">
        <v>119</v>
      </c>
      <c r="N101" s="2">
        <v>3</v>
      </c>
      <c r="O101" s="2">
        <v>3</v>
      </c>
      <c r="P101" s="2">
        <v>6</v>
      </c>
      <c r="Q101" s="2">
        <v>0</v>
      </c>
      <c r="R101" s="2">
        <v>6</v>
      </c>
      <c r="S101" s="2">
        <v>0</v>
      </c>
      <c r="T101" s="2">
        <v>5</v>
      </c>
      <c r="U101" s="2">
        <v>1</v>
      </c>
      <c r="V101" s="2">
        <v>1</v>
      </c>
      <c r="W101" s="2">
        <v>2</v>
      </c>
      <c r="X101" s="2">
        <v>3</v>
      </c>
      <c r="AE101" s="2">
        <v>4</v>
      </c>
      <c r="AF101" s="2">
        <v>2</v>
      </c>
      <c r="AG101" s="2">
        <v>4</v>
      </c>
      <c r="AH101" s="2">
        <v>1</v>
      </c>
      <c r="AJ101" s="2">
        <v>1</v>
      </c>
      <c r="AK101" s="2">
        <v>3</v>
      </c>
      <c r="AL101" s="2">
        <v>4</v>
      </c>
      <c r="AS101" s="2">
        <v>4</v>
      </c>
      <c r="AT101" s="2">
        <v>1</v>
      </c>
      <c r="AW101" s="2">
        <v>2</v>
      </c>
      <c r="AZ101" s="2">
        <v>1</v>
      </c>
      <c r="BA101" s="2">
        <v>2</v>
      </c>
      <c r="BB101" s="2">
        <v>2</v>
      </c>
      <c r="BC101" s="2">
        <v>5</v>
      </c>
      <c r="BD101" s="2">
        <v>1</v>
      </c>
      <c r="BE101" s="2">
        <v>2</v>
      </c>
      <c r="BF101" s="2">
        <v>1</v>
      </c>
      <c r="BG101" s="2">
        <v>2</v>
      </c>
      <c r="BH101" s="2">
        <v>1</v>
      </c>
      <c r="BI101" s="2">
        <v>2</v>
      </c>
      <c r="BJ101" s="2">
        <v>1</v>
      </c>
      <c r="BK101" s="2">
        <v>2</v>
      </c>
      <c r="BL101" s="2">
        <v>1</v>
      </c>
      <c r="BM101" s="2">
        <v>2</v>
      </c>
      <c r="BN101" s="2">
        <v>1</v>
      </c>
      <c r="BO101" s="2">
        <v>2</v>
      </c>
      <c r="BP101" s="2">
        <v>1</v>
      </c>
      <c r="BQ101" s="2">
        <v>2</v>
      </c>
      <c r="BR101" s="2">
        <v>1</v>
      </c>
      <c r="BS101" s="2">
        <v>2</v>
      </c>
      <c r="BT101" s="2">
        <v>1</v>
      </c>
      <c r="BU101" s="2">
        <v>2</v>
      </c>
      <c r="BV101" s="2">
        <v>1</v>
      </c>
      <c r="BW101" s="2">
        <v>2</v>
      </c>
      <c r="BX101" s="2">
        <v>2</v>
      </c>
      <c r="BY101" s="2">
        <v>5</v>
      </c>
      <c r="BZ101" s="2">
        <v>2</v>
      </c>
      <c r="CA101" s="2">
        <v>5</v>
      </c>
      <c r="CB101" s="2">
        <v>2</v>
      </c>
      <c r="CC101" s="2">
        <v>5</v>
      </c>
      <c r="CD101" s="2">
        <v>2</v>
      </c>
      <c r="CE101" s="2">
        <v>5</v>
      </c>
      <c r="CF101" s="2">
        <v>2</v>
      </c>
      <c r="CG101" s="2">
        <v>5</v>
      </c>
      <c r="CH101" s="2">
        <v>2</v>
      </c>
      <c r="CI101" s="2">
        <v>5</v>
      </c>
      <c r="CT101" s="2">
        <v>1</v>
      </c>
      <c r="CU101" s="2">
        <v>2</v>
      </c>
      <c r="CV101" s="2">
        <v>3</v>
      </c>
      <c r="CW101" s="2">
        <v>4</v>
      </c>
      <c r="CX101" s="2">
        <v>5</v>
      </c>
      <c r="CY101" s="2">
        <v>6</v>
      </c>
      <c r="CZ101" s="2">
        <v>1</v>
      </c>
      <c r="DA101" s="2">
        <v>1</v>
      </c>
      <c r="DD101" s="2">
        <v>1</v>
      </c>
      <c r="DE101" s="2">
        <v>1</v>
      </c>
      <c r="DF101" s="2">
        <v>1</v>
      </c>
      <c r="DG101" s="2">
        <v>1</v>
      </c>
      <c r="DH101" s="2">
        <v>1</v>
      </c>
      <c r="DI101" s="2">
        <v>1</v>
      </c>
      <c r="DJ101" s="2">
        <v>1</v>
      </c>
      <c r="DK101" s="2">
        <v>1</v>
      </c>
      <c r="DL101" s="2">
        <v>1</v>
      </c>
      <c r="DM101" s="2">
        <v>1</v>
      </c>
      <c r="DN101" s="2">
        <v>1</v>
      </c>
      <c r="DO101" s="2">
        <v>1</v>
      </c>
      <c r="DP101" s="2">
        <v>1</v>
      </c>
      <c r="DQ101" s="2">
        <v>1</v>
      </c>
      <c r="DR101" s="2">
        <v>1</v>
      </c>
      <c r="DS101" s="2">
        <v>1</v>
      </c>
      <c r="DT101" s="2">
        <v>2</v>
      </c>
      <c r="DU101" s="2">
        <v>1</v>
      </c>
      <c r="DV101" s="2">
        <v>1</v>
      </c>
      <c r="DW101" s="2">
        <v>1</v>
      </c>
      <c r="EJ101" s="2" t="s">
        <v>956</v>
      </c>
      <c r="EK101" s="2">
        <v>1</v>
      </c>
      <c r="EL101" s="2">
        <v>13</v>
      </c>
      <c r="EQ101" s="2" t="s">
        <v>805</v>
      </c>
      <c r="ER101" s="2">
        <v>1</v>
      </c>
      <c r="ES101" s="2">
        <v>0</v>
      </c>
      <c r="ET101" s="2" t="s">
        <v>226</v>
      </c>
      <c r="EU101" s="2">
        <v>81</v>
      </c>
      <c r="EV101" s="2">
        <v>0</v>
      </c>
      <c r="EW101" s="2" t="s">
        <v>957</v>
      </c>
      <c r="EX101" s="2">
        <v>58</v>
      </c>
      <c r="EY101" s="2">
        <v>0</v>
      </c>
      <c r="EZ101" s="2" t="s">
        <v>226</v>
      </c>
      <c r="FA101" s="2">
        <v>81</v>
      </c>
      <c r="FB101" s="2">
        <v>0</v>
      </c>
      <c r="FC101" s="2" t="s">
        <v>805</v>
      </c>
      <c r="FD101" s="2">
        <v>1</v>
      </c>
      <c r="FE101" s="2">
        <v>0</v>
      </c>
      <c r="FF101" s="2" t="s">
        <v>958</v>
      </c>
      <c r="FG101" s="2">
        <v>161</v>
      </c>
      <c r="FH101" s="2">
        <v>0</v>
      </c>
      <c r="FI101" s="2" t="s">
        <v>957</v>
      </c>
      <c r="FJ101" s="2">
        <v>58</v>
      </c>
      <c r="FK101" s="2">
        <v>0</v>
      </c>
      <c r="FL101" s="2" t="s">
        <v>959</v>
      </c>
      <c r="FM101" s="2">
        <v>10</v>
      </c>
      <c r="FN101" s="2">
        <v>0</v>
      </c>
      <c r="FO101" s="2" t="s">
        <v>805</v>
      </c>
      <c r="FP101" s="2">
        <v>1</v>
      </c>
      <c r="FQ101" s="2">
        <v>0</v>
      </c>
      <c r="FR101" s="2" t="s">
        <v>805</v>
      </c>
      <c r="FS101" s="2">
        <v>1</v>
      </c>
      <c r="FT101" s="2">
        <v>0</v>
      </c>
      <c r="FW101" s="2">
        <v>0</v>
      </c>
      <c r="FX101" s="2" t="s">
        <v>957</v>
      </c>
      <c r="FY101" s="2">
        <v>58</v>
      </c>
      <c r="FZ101" s="2">
        <v>0</v>
      </c>
      <c r="GC101" s="2">
        <v>0</v>
      </c>
      <c r="GF101" s="2">
        <v>2</v>
      </c>
      <c r="GG101" s="2">
        <v>5</v>
      </c>
      <c r="GH101" s="2">
        <v>1</v>
      </c>
      <c r="GI101" s="2">
        <v>2</v>
      </c>
      <c r="GJ101" s="2">
        <v>1</v>
      </c>
      <c r="GK101" s="2">
        <v>2</v>
      </c>
      <c r="GL101" s="2">
        <v>1</v>
      </c>
      <c r="GM101" s="2">
        <v>2</v>
      </c>
      <c r="GN101" s="2">
        <v>2</v>
      </c>
      <c r="GO101" s="2">
        <v>5</v>
      </c>
      <c r="GT101" s="2">
        <v>1</v>
      </c>
      <c r="GU101" s="2">
        <v>2</v>
      </c>
      <c r="GV101" s="2">
        <v>1</v>
      </c>
      <c r="GW101" s="2">
        <v>2</v>
      </c>
      <c r="GX101" s="2">
        <v>1</v>
      </c>
      <c r="GY101" s="2">
        <v>2</v>
      </c>
      <c r="HJ101" s="3"/>
      <c r="HK101" s="2" t="s">
        <v>155</v>
      </c>
      <c r="HL101" s="2">
        <v>34</v>
      </c>
      <c r="HN101" s="3">
        <v>0</v>
      </c>
      <c r="HO101" s="2" t="s">
        <v>414</v>
      </c>
      <c r="HP101" s="2">
        <v>31</v>
      </c>
      <c r="HR101" s="2">
        <v>0</v>
      </c>
      <c r="HS101" s="2" t="s">
        <v>74</v>
      </c>
      <c r="HT101" s="2">
        <v>7</v>
      </c>
      <c r="HV101" s="2">
        <v>0</v>
      </c>
      <c r="ID101" s="2">
        <v>2</v>
      </c>
      <c r="KK101" s="4"/>
      <c r="KO101" s="5"/>
      <c r="KS101" s="6"/>
      <c r="LH101" s="2">
        <v>1</v>
      </c>
      <c r="LI101" s="2">
        <v>2</v>
      </c>
      <c r="LJ101" s="2">
        <v>1</v>
      </c>
      <c r="LK101" s="2">
        <v>2</v>
      </c>
      <c r="LL101" s="2">
        <v>3</v>
      </c>
      <c r="LN101" s="2">
        <v>3</v>
      </c>
      <c r="LO101" s="2">
        <v>1</v>
      </c>
      <c r="LP101" s="2">
        <v>2</v>
      </c>
      <c r="LQ101" s="2">
        <v>2</v>
      </c>
      <c r="LR101" s="2">
        <v>1</v>
      </c>
      <c r="LS101" s="2">
        <v>1</v>
      </c>
      <c r="LT101" s="2">
        <v>2</v>
      </c>
      <c r="LX101" s="2">
        <v>2</v>
      </c>
      <c r="LY101" s="2">
        <v>2</v>
      </c>
      <c r="MK101" s="2">
        <v>1</v>
      </c>
      <c r="ML101" s="2">
        <v>1</v>
      </c>
      <c r="MM101" s="2">
        <v>2</v>
      </c>
      <c r="MN101" s="2">
        <v>4</v>
      </c>
      <c r="MO101" s="2">
        <v>5</v>
      </c>
      <c r="MQ101" s="2">
        <v>1</v>
      </c>
      <c r="MR101" s="2">
        <v>2</v>
      </c>
      <c r="NA101" s="2">
        <v>1</v>
      </c>
      <c r="NB101" s="2">
        <v>2</v>
      </c>
      <c r="NC101" s="2">
        <v>3</v>
      </c>
      <c r="NE101" s="2">
        <v>2</v>
      </c>
      <c r="NF101" s="2">
        <v>3</v>
      </c>
      <c r="NG101" s="2">
        <v>6</v>
      </c>
      <c r="NH101" s="2">
        <v>3</v>
      </c>
      <c r="NI101" s="2">
        <v>3</v>
      </c>
      <c r="NJ101" s="2">
        <v>3</v>
      </c>
      <c r="NK101" s="2">
        <v>6</v>
      </c>
      <c r="NO101" s="2">
        <v>1</v>
      </c>
      <c r="NP101" s="2">
        <v>2</v>
      </c>
      <c r="NQ101" s="2">
        <v>1</v>
      </c>
      <c r="NR101" s="2">
        <v>2</v>
      </c>
      <c r="NS101" s="2">
        <v>2</v>
      </c>
      <c r="NT101" s="2">
        <v>2</v>
      </c>
      <c r="OD101" s="2">
        <v>0</v>
      </c>
      <c r="OE101" s="2">
        <v>0</v>
      </c>
      <c r="OF101" s="2">
        <v>0</v>
      </c>
      <c r="OG101" s="2">
        <v>0</v>
      </c>
      <c r="OJ101" s="2">
        <v>1</v>
      </c>
      <c r="OK101" s="2">
        <v>1</v>
      </c>
      <c r="OL101" s="2">
        <v>1</v>
      </c>
      <c r="OM101" s="2">
        <v>1</v>
      </c>
      <c r="ON101" s="2">
        <v>2</v>
      </c>
      <c r="OO101" s="2">
        <v>2</v>
      </c>
      <c r="OP101" s="2">
        <v>1</v>
      </c>
      <c r="OS101" s="2">
        <v>2</v>
      </c>
      <c r="OT101" s="2">
        <v>1</v>
      </c>
      <c r="OU101" s="2">
        <v>1</v>
      </c>
      <c r="OV101" s="2">
        <v>1</v>
      </c>
      <c r="OW101" s="2">
        <v>1</v>
      </c>
      <c r="OX101" s="2">
        <v>1</v>
      </c>
      <c r="OY101" s="2">
        <v>1</v>
      </c>
      <c r="OZ101" s="2">
        <v>2</v>
      </c>
      <c r="PA101" s="2">
        <v>2</v>
      </c>
      <c r="PB101" s="2">
        <v>2</v>
      </c>
      <c r="PJ101" s="2">
        <v>1</v>
      </c>
      <c r="PK101" s="2">
        <v>3</v>
      </c>
      <c r="PL101" s="2">
        <v>3</v>
      </c>
      <c r="PM101" s="2">
        <v>1</v>
      </c>
      <c r="PO101" s="2">
        <v>1</v>
      </c>
      <c r="PR101" s="2">
        <v>2</v>
      </c>
      <c r="PT101" s="2">
        <v>3</v>
      </c>
      <c r="PU101" s="2">
        <v>4</v>
      </c>
      <c r="PV101" s="2">
        <v>1</v>
      </c>
      <c r="PW101" s="2">
        <v>1</v>
      </c>
      <c r="PX101" s="2">
        <v>1</v>
      </c>
      <c r="PY101" s="2">
        <v>1</v>
      </c>
      <c r="PZ101" s="2">
        <v>1</v>
      </c>
      <c r="QA101" s="2">
        <v>1</v>
      </c>
      <c r="QB101" s="2">
        <v>1</v>
      </c>
      <c r="QC101" s="2">
        <v>1</v>
      </c>
      <c r="QD101" s="2">
        <v>1</v>
      </c>
      <c r="QE101" s="2">
        <v>1</v>
      </c>
      <c r="QF101" s="2">
        <v>1</v>
      </c>
      <c r="QG101" s="2">
        <v>1</v>
      </c>
      <c r="QJ101" s="2">
        <v>1</v>
      </c>
      <c r="QK101" s="2">
        <v>1</v>
      </c>
      <c r="QL101" s="2">
        <v>1</v>
      </c>
      <c r="QM101" s="2">
        <v>1</v>
      </c>
      <c r="QN101" s="2">
        <v>1</v>
      </c>
      <c r="QO101" s="2">
        <v>1</v>
      </c>
      <c r="QP101" s="2">
        <v>2</v>
      </c>
      <c r="QQ101" s="2">
        <v>2</v>
      </c>
      <c r="QR101" s="2">
        <v>1</v>
      </c>
      <c r="QS101" s="2">
        <v>2</v>
      </c>
      <c r="QT101" s="2">
        <v>1</v>
      </c>
      <c r="QU101" s="2">
        <v>2</v>
      </c>
      <c r="QV101" s="2">
        <v>4</v>
      </c>
      <c r="QW101" s="2">
        <v>13</v>
      </c>
      <c r="QX101" s="2">
        <v>1</v>
      </c>
      <c r="QY101" s="2">
        <v>1</v>
      </c>
      <c r="QZ101" s="2">
        <v>1</v>
      </c>
      <c r="RA101" s="2">
        <v>2</v>
      </c>
      <c r="RB101" s="2">
        <v>1</v>
      </c>
      <c r="RC101" s="2">
        <v>2</v>
      </c>
      <c r="RD101" s="2">
        <v>2</v>
      </c>
      <c r="RE101" s="2">
        <v>2</v>
      </c>
      <c r="RI101" s="2">
        <v>2</v>
      </c>
      <c r="RJ101" s="2">
        <v>1</v>
      </c>
      <c r="RP101" s="2">
        <v>2</v>
      </c>
      <c r="RS101" s="2">
        <v>1</v>
      </c>
      <c r="RT101" s="2">
        <v>2</v>
      </c>
      <c r="RU101" s="2">
        <v>3</v>
      </c>
      <c r="RZ101" s="2">
        <v>2</v>
      </c>
      <c r="SA101" s="2">
        <v>1</v>
      </c>
      <c r="SB101" s="2">
        <v>2</v>
      </c>
      <c r="SC101" s="2">
        <v>3</v>
      </c>
      <c r="SD101" s="2">
        <v>1</v>
      </c>
      <c r="SE101" s="2">
        <v>2</v>
      </c>
      <c r="SF101" s="2">
        <v>3</v>
      </c>
      <c r="SG101" s="2">
        <v>2</v>
      </c>
      <c r="SH101" s="2">
        <v>3</v>
      </c>
      <c r="SJ101" s="2">
        <v>2</v>
      </c>
      <c r="SM101" s="2">
        <v>1</v>
      </c>
      <c r="SN101" s="2">
        <v>120000</v>
      </c>
      <c r="SO101" s="2">
        <v>0</v>
      </c>
      <c r="SP101" s="2">
        <v>16000</v>
      </c>
      <c r="SQ101" s="2">
        <v>0</v>
      </c>
      <c r="SR101" s="2">
        <v>0</v>
      </c>
      <c r="SS101" s="7">
        <v>0</v>
      </c>
      <c r="ST101" s="2">
        <v>6</v>
      </c>
      <c r="SU101" s="2">
        <v>3</v>
      </c>
      <c r="SV101" s="2">
        <v>4</v>
      </c>
      <c r="SW101" s="2">
        <v>3</v>
      </c>
      <c r="SX101" s="2">
        <v>3</v>
      </c>
      <c r="SY101" s="2">
        <v>4</v>
      </c>
      <c r="SZ101" s="2">
        <v>4</v>
      </c>
      <c r="TA101" s="2">
        <v>0</v>
      </c>
      <c r="TB101" s="2">
        <v>0</v>
      </c>
      <c r="TC101" s="2">
        <v>0</v>
      </c>
      <c r="TD101" s="2">
        <v>20</v>
      </c>
      <c r="TE101" s="2">
        <v>80</v>
      </c>
      <c r="TF101" s="2">
        <v>0</v>
      </c>
      <c r="TG101" s="2">
        <v>0</v>
      </c>
      <c r="TH101" s="8"/>
      <c r="TN101" s="2" t="s">
        <v>65</v>
      </c>
      <c r="TO101" s="2">
        <v>1</v>
      </c>
      <c r="TP101" s="2">
        <v>0</v>
      </c>
      <c r="TQ101" s="5">
        <v>0</v>
      </c>
      <c r="TR101" s="2">
        <v>0</v>
      </c>
      <c r="TS101" s="5">
        <v>0</v>
      </c>
      <c r="TT101" s="2">
        <v>0</v>
      </c>
      <c r="TU101" s="5">
        <v>0</v>
      </c>
      <c r="TV101" s="2">
        <v>0</v>
      </c>
      <c r="TW101" s="5">
        <v>0</v>
      </c>
      <c r="TX101" s="2">
        <v>0</v>
      </c>
      <c r="TY101" s="5">
        <v>0</v>
      </c>
      <c r="TZ101" s="2">
        <v>0</v>
      </c>
      <c r="UA101" s="5">
        <v>0</v>
      </c>
      <c r="UB101" s="5">
        <v>0</v>
      </c>
      <c r="UC101" s="9">
        <v>0</v>
      </c>
      <c r="UD101" s="10" t="s">
        <v>2145</v>
      </c>
      <c r="UE101" s="10" t="s">
        <v>2312</v>
      </c>
      <c r="UF101" s="10" t="s">
        <v>2167</v>
      </c>
      <c r="UG101" s="11" t="s">
        <v>2314</v>
      </c>
      <c r="UH101" s="2" t="s">
        <v>2418</v>
      </c>
      <c r="UI101" s="2">
        <v>8759</v>
      </c>
      <c r="UJ101" s="2">
        <v>4524</v>
      </c>
      <c r="UL101" s="2">
        <v>110</v>
      </c>
      <c r="UO101" s="2">
        <v>2562</v>
      </c>
      <c r="UP101" s="2">
        <v>5828</v>
      </c>
      <c r="UQ101" s="2">
        <v>16551</v>
      </c>
      <c r="UR101" s="2">
        <v>23413</v>
      </c>
      <c r="UT101" s="2">
        <v>5100</v>
      </c>
      <c r="UU101" s="2">
        <v>41302</v>
      </c>
      <c r="UV101" s="2" t="s">
        <v>295</v>
      </c>
      <c r="UW101" s="2" t="s">
        <v>2255</v>
      </c>
      <c r="UX101" s="3">
        <v>315920307</v>
      </c>
      <c r="UY101" s="3">
        <v>346423600</v>
      </c>
      <c r="UZ101" s="3">
        <f>IF(UH101="","",SUM(UI101:UU101))</f>
        <v>108149</v>
      </c>
      <c r="VA101" s="3">
        <f>IF(UH101="","",SUM(SN101:SR101))</f>
        <v>136000</v>
      </c>
      <c r="VB101" s="3">
        <f>IF(UH101="","",IF(VA101=0,"",UZ101+VA101))</f>
        <v>244149</v>
      </c>
      <c r="VC101" s="21">
        <f>+(VB101/UY101)*100</f>
        <v>7.047701138144169E-2</v>
      </c>
      <c r="VD101" s="2">
        <v>2</v>
      </c>
      <c r="VE101" s="2">
        <v>4</v>
      </c>
    </row>
    <row r="102" spans="1:577" x14ac:dyDescent="0.2">
      <c r="A102" s="2">
        <v>629</v>
      </c>
      <c r="B102" s="2" t="s">
        <v>2187</v>
      </c>
      <c r="C102" s="2" t="s">
        <v>960</v>
      </c>
      <c r="D102" s="2" t="s">
        <v>960</v>
      </c>
      <c r="E102" s="2">
        <v>3</v>
      </c>
      <c r="F102" s="2">
        <v>2718</v>
      </c>
      <c r="G102" s="2">
        <v>2125</v>
      </c>
      <c r="H102" s="2">
        <v>4843</v>
      </c>
      <c r="I102" s="2">
        <v>3382</v>
      </c>
      <c r="J102" s="2">
        <v>3382</v>
      </c>
      <c r="K102" s="2">
        <v>1471</v>
      </c>
      <c r="L102" s="2">
        <v>1911</v>
      </c>
      <c r="M102" s="2">
        <v>3382</v>
      </c>
      <c r="N102" s="2">
        <v>15</v>
      </c>
      <c r="O102" s="2">
        <v>24</v>
      </c>
      <c r="P102" s="2">
        <v>21</v>
      </c>
      <c r="Q102" s="2">
        <v>18</v>
      </c>
      <c r="R102" s="2">
        <v>39</v>
      </c>
      <c r="S102" s="2">
        <v>4</v>
      </c>
      <c r="T102" s="2">
        <v>31</v>
      </c>
      <c r="U102" s="2">
        <v>0</v>
      </c>
      <c r="V102" s="2">
        <v>1</v>
      </c>
      <c r="W102" s="2">
        <v>2</v>
      </c>
      <c r="X102" s="2">
        <v>3</v>
      </c>
      <c r="AE102" s="2">
        <v>4</v>
      </c>
      <c r="AF102" s="2">
        <v>4</v>
      </c>
      <c r="AG102" s="2">
        <v>4</v>
      </c>
      <c r="AH102" s="2">
        <v>1</v>
      </c>
      <c r="AI102" s="2">
        <v>2</v>
      </c>
      <c r="AJ102" s="2">
        <v>1</v>
      </c>
      <c r="AK102" s="2">
        <v>3</v>
      </c>
      <c r="AL102" s="2">
        <v>4</v>
      </c>
      <c r="AM102" s="2">
        <v>5</v>
      </c>
      <c r="AS102" s="2">
        <v>4</v>
      </c>
      <c r="AT102" s="2">
        <v>1</v>
      </c>
      <c r="AW102" s="2">
        <v>2</v>
      </c>
      <c r="AZ102" s="2">
        <v>1</v>
      </c>
      <c r="BA102" s="2">
        <v>2</v>
      </c>
      <c r="BB102" s="2">
        <v>1</v>
      </c>
      <c r="BC102" s="2">
        <v>2</v>
      </c>
      <c r="BD102" s="2">
        <v>1</v>
      </c>
      <c r="BE102" s="2">
        <v>2</v>
      </c>
      <c r="BF102" s="2">
        <v>1</v>
      </c>
      <c r="BG102" s="2">
        <v>2</v>
      </c>
      <c r="BH102" s="2">
        <v>1</v>
      </c>
      <c r="BI102" s="2">
        <v>2</v>
      </c>
      <c r="BJ102" s="2">
        <v>1</v>
      </c>
      <c r="BK102" s="2">
        <v>2</v>
      </c>
      <c r="BL102" s="2">
        <v>1</v>
      </c>
      <c r="BM102" s="2">
        <v>2</v>
      </c>
      <c r="BN102" s="2">
        <v>1</v>
      </c>
      <c r="BO102" s="2">
        <v>2</v>
      </c>
      <c r="BP102" s="2">
        <v>2</v>
      </c>
      <c r="BQ102" s="2">
        <v>5</v>
      </c>
      <c r="BR102" s="2">
        <v>2</v>
      </c>
      <c r="BS102" s="2">
        <v>5</v>
      </c>
      <c r="BT102" s="2">
        <v>2</v>
      </c>
      <c r="BU102" s="2">
        <v>5</v>
      </c>
      <c r="BV102" s="2">
        <v>2</v>
      </c>
      <c r="BW102" s="2">
        <v>5</v>
      </c>
      <c r="BX102" s="2">
        <v>2</v>
      </c>
      <c r="BY102" s="2">
        <v>5</v>
      </c>
      <c r="BZ102" s="2">
        <v>2</v>
      </c>
      <c r="CA102" s="2">
        <v>5</v>
      </c>
      <c r="CB102" s="2">
        <v>2</v>
      </c>
      <c r="CC102" s="2">
        <v>5</v>
      </c>
      <c r="CD102" s="2">
        <v>2</v>
      </c>
      <c r="CE102" s="2">
        <v>5</v>
      </c>
      <c r="CF102" s="2">
        <v>2</v>
      </c>
      <c r="CG102" s="2">
        <v>5</v>
      </c>
      <c r="CH102" s="2">
        <v>2</v>
      </c>
      <c r="CI102" s="2">
        <v>5</v>
      </c>
      <c r="CZ102" s="2">
        <v>2</v>
      </c>
      <c r="DA102" s="2">
        <v>2</v>
      </c>
      <c r="DB102" s="2">
        <v>2</v>
      </c>
      <c r="DC102" s="2">
        <v>2</v>
      </c>
      <c r="DD102" s="2">
        <v>2</v>
      </c>
      <c r="DE102" s="2">
        <v>2</v>
      </c>
      <c r="DF102" s="2">
        <v>2</v>
      </c>
      <c r="DG102" s="2">
        <v>2</v>
      </c>
      <c r="DH102" s="2">
        <v>2</v>
      </c>
      <c r="DI102" s="2">
        <v>2</v>
      </c>
      <c r="DJ102" s="2">
        <v>1</v>
      </c>
      <c r="DK102" s="2">
        <v>1</v>
      </c>
      <c r="DL102" s="2">
        <v>1</v>
      </c>
      <c r="DM102" s="2">
        <v>1</v>
      </c>
      <c r="DN102" s="2">
        <v>1</v>
      </c>
      <c r="DO102" s="2">
        <v>1</v>
      </c>
      <c r="EJ102" s="2" t="s">
        <v>961</v>
      </c>
      <c r="EK102" s="2">
        <v>1</v>
      </c>
      <c r="EL102" s="2">
        <v>20</v>
      </c>
      <c r="EM102" s="2">
        <v>5</v>
      </c>
      <c r="EQ102" s="2" t="s">
        <v>962</v>
      </c>
      <c r="ER102" s="2">
        <v>122</v>
      </c>
      <c r="ES102" s="2">
        <v>0</v>
      </c>
      <c r="ET102" s="2" t="s">
        <v>77</v>
      </c>
      <c r="EU102" s="2">
        <v>187</v>
      </c>
      <c r="EV102" s="2">
        <v>0</v>
      </c>
      <c r="EW102" s="2" t="s">
        <v>963</v>
      </c>
      <c r="EX102" s="2">
        <v>102</v>
      </c>
      <c r="EY102" s="2">
        <v>0</v>
      </c>
      <c r="EZ102" s="2" t="s">
        <v>964</v>
      </c>
      <c r="FA102" s="2">
        <v>41</v>
      </c>
      <c r="FB102" s="2">
        <v>0</v>
      </c>
      <c r="FE102" s="2">
        <v>0</v>
      </c>
      <c r="FF102" s="2" t="s">
        <v>965</v>
      </c>
      <c r="FG102" s="2">
        <v>147</v>
      </c>
      <c r="FH102" s="2">
        <v>0</v>
      </c>
      <c r="FI102" s="2" t="s">
        <v>966</v>
      </c>
      <c r="FJ102" s="2">
        <v>27</v>
      </c>
      <c r="FK102" s="2">
        <v>0</v>
      </c>
      <c r="FL102" s="2" t="s">
        <v>966</v>
      </c>
      <c r="FM102" s="2">
        <v>27</v>
      </c>
      <c r="FN102" s="2">
        <v>0</v>
      </c>
      <c r="FQ102" s="2">
        <v>0</v>
      </c>
      <c r="FT102" s="2">
        <v>0</v>
      </c>
      <c r="FW102" s="2">
        <v>0</v>
      </c>
      <c r="FZ102" s="2">
        <v>0</v>
      </c>
      <c r="GC102" s="2">
        <v>0</v>
      </c>
      <c r="GF102" s="2">
        <v>2</v>
      </c>
      <c r="GG102" s="2">
        <v>5</v>
      </c>
      <c r="GH102" s="2">
        <v>1</v>
      </c>
      <c r="GI102" s="2">
        <v>2</v>
      </c>
      <c r="GJ102" s="2">
        <v>1</v>
      </c>
      <c r="GK102" s="2">
        <v>2</v>
      </c>
      <c r="GL102" s="2">
        <v>2</v>
      </c>
      <c r="GM102" s="2">
        <v>5</v>
      </c>
      <c r="GN102" s="2">
        <v>2</v>
      </c>
      <c r="GO102" s="2">
        <v>5</v>
      </c>
      <c r="GT102" s="2">
        <v>2</v>
      </c>
      <c r="GU102" s="2">
        <v>2</v>
      </c>
      <c r="GV102" s="2">
        <v>2</v>
      </c>
      <c r="GW102" s="2">
        <v>2</v>
      </c>
      <c r="HJ102" s="3"/>
      <c r="HK102" s="2" t="s">
        <v>967</v>
      </c>
      <c r="HL102" s="2">
        <v>13</v>
      </c>
      <c r="HN102" s="3">
        <v>0</v>
      </c>
      <c r="HO102" s="2" t="s">
        <v>968</v>
      </c>
      <c r="HP102" s="2">
        <v>31</v>
      </c>
      <c r="HR102" s="2">
        <v>0</v>
      </c>
      <c r="ID102" s="2">
        <v>1</v>
      </c>
      <c r="IE102" s="2">
        <v>1</v>
      </c>
      <c r="IF102" s="2">
        <v>2</v>
      </c>
      <c r="IG102" s="2">
        <v>2</v>
      </c>
      <c r="JF102" s="2">
        <v>1</v>
      </c>
      <c r="KD102" s="2">
        <v>1</v>
      </c>
      <c r="KJ102" s="2">
        <v>48</v>
      </c>
      <c r="KK102" s="4">
        <v>2.6</v>
      </c>
      <c r="KL102" s="2" t="s">
        <v>969</v>
      </c>
      <c r="KM102" s="2">
        <v>19</v>
      </c>
      <c r="KO102" s="5"/>
      <c r="KS102" s="6"/>
      <c r="LH102" s="2">
        <v>999</v>
      </c>
      <c r="LI102" s="2">
        <v>129</v>
      </c>
      <c r="LJ102" s="2">
        <v>1</v>
      </c>
      <c r="LK102" s="2">
        <v>3</v>
      </c>
      <c r="LN102" s="2">
        <v>1</v>
      </c>
      <c r="LO102" s="2">
        <v>2</v>
      </c>
      <c r="LP102" s="2">
        <v>2</v>
      </c>
      <c r="LQ102" s="2">
        <v>2</v>
      </c>
      <c r="LR102" s="2">
        <v>1</v>
      </c>
      <c r="LS102" s="2">
        <v>1</v>
      </c>
      <c r="LX102" s="2">
        <v>1</v>
      </c>
      <c r="LY102" s="2">
        <v>2</v>
      </c>
      <c r="MK102" s="2">
        <v>2</v>
      </c>
      <c r="ML102" s="2">
        <v>2</v>
      </c>
      <c r="MQ102" s="2">
        <v>1</v>
      </c>
      <c r="NA102" s="2">
        <v>2</v>
      </c>
      <c r="NE102" s="2">
        <v>2</v>
      </c>
      <c r="NF102" s="2">
        <v>6</v>
      </c>
      <c r="NG102" s="2">
        <v>2</v>
      </c>
      <c r="NH102" s="2">
        <v>2</v>
      </c>
      <c r="NI102" s="2">
        <v>2</v>
      </c>
      <c r="NJ102" s="2">
        <v>2</v>
      </c>
      <c r="NK102" s="2">
        <v>6</v>
      </c>
      <c r="NO102" s="2">
        <v>2</v>
      </c>
      <c r="NP102" s="2">
        <v>2</v>
      </c>
      <c r="NQ102" s="2">
        <v>2</v>
      </c>
      <c r="NR102" s="2">
        <v>2</v>
      </c>
      <c r="NS102" s="2">
        <v>2</v>
      </c>
      <c r="NT102" s="2">
        <v>2</v>
      </c>
      <c r="NX102" s="2">
        <v>5</v>
      </c>
      <c r="NY102" s="2">
        <v>7195</v>
      </c>
      <c r="NZ102" s="2">
        <v>3025</v>
      </c>
      <c r="OA102" s="2">
        <v>9999</v>
      </c>
      <c r="OB102" s="2">
        <v>20</v>
      </c>
      <c r="OC102" s="2">
        <v>40368</v>
      </c>
      <c r="OD102" s="2">
        <v>15</v>
      </c>
      <c r="OE102" s="2">
        <v>27464</v>
      </c>
      <c r="OJ102" s="2">
        <v>1</v>
      </c>
      <c r="OK102" s="2">
        <v>1</v>
      </c>
      <c r="OL102" s="2">
        <v>1</v>
      </c>
      <c r="OM102" s="2">
        <v>1</v>
      </c>
      <c r="ON102" s="2">
        <v>1</v>
      </c>
      <c r="OO102" s="2">
        <v>1</v>
      </c>
      <c r="OP102" s="2">
        <v>98</v>
      </c>
      <c r="OQ102" s="2" t="s">
        <v>970</v>
      </c>
      <c r="OR102" s="2">
        <v>5</v>
      </c>
      <c r="OS102" s="2">
        <v>2</v>
      </c>
      <c r="OT102" s="2">
        <v>1</v>
      </c>
      <c r="OU102" s="2">
        <v>1</v>
      </c>
      <c r="OV102" s="2">
        <v>1</v>
      </c>
      <c r="OW102" s="2">
        <v>1</v>
      </c>
      <c r="OX102" s="2">
        <v>1</v>
      </c>
      <c r="OY102" s="2">
        <v>1</v>
      </c>
      <c r="OZ102" s="2">
        <v>1</v>
      </c>
      <c r="PA102" s="2">
        <v>1</v>
      </c>
      <c r="PB102" s="2">
        <v>2</v>
      </c>
      <c r="PJ102" s="2">
        <v>2</v>
      </c>
      <c r="PR102" s="2">
        <v>2</v>
      </c>
      <c r="PV102" s="2">
        <v>1</v>
      </c>
      <c r="PW102" s="2">
        <v>1</v>
      </c>
      <c r="PX102" s="2">
        <v>2</v>
      </c>
      <c r="PY102" s="2">
        <v>2</v>
      </c>
      <c r="PZ102" s="2">
        <v>1</v>
      </c>
      <c r="QA102" s="2">
        <v>1</v>
      </c>
      <c r="QB102" s="2">
        <v>1</v>
      </c>
      <c r="QC102" s="2">
        <v>1</v>
      </c>
      <c r="QD102" s="2">
        <v>1</v>
      </c>
      <c r="QE102" s="2">
        <v>1</v>
      </c>
      <c r="QF102" s="2">
        <v>2</v>
      </c>
      <c r="QG102" s="2">
        <v>2</v>
      </c>
      <c r="QH102" s="2">
        <v>3</v>
      </c>
      <c r="QI102" s="2">
        <v>3</v>
      </c>
      <c r="QL102" s="2">
        <v>2</v>
      </c>
      <c r="QM102" s="2">
        <v>1</v>
      </c>
      <c r="QN102" s="2">
        <v>2</v>
      </c>
      <c r="QO102" s="2">
        <v>2</v>
      </c>
      <c r="QP102" s="2">
        <v>1</v>
      </c>
      <c r="QQ102" s="2">
        <v>1</v>
      </c>
      <c r="QR102" s="2">
        <v>1</v>
      </c>
      <c r="QS102" s="2">
        <v>1</v>
      </c>
      <c r="QT102" s="2">
        <v>2</v>
      </c>
      <c r="QU102" s="2">
        <v>2</v>
      </c>
      <c r="QV102" s="2">
        <v>13</v>
      </c>
      <c r="QW102" s="2">
        <v>11</v>
      </c>
      <c r="QX102" s="2">
        <v>10</v>
      </c>
      <c r="QY102" s="2">
        <v>2</v>
      </c>
      <c r="QZ102" s="2">
        <v>2</v>
      </c>
      <c r="RA102" s="2">
        <v>2</v>
      </c>
      <c r="RB102" s="2">
        <v>2</v>
      </c>
      <c r="RE102" s="2">
        <v>2</v>
      </c>
      <c r="RI102" s="2">
        <v>1</v>
      </c>
      <c r="RJ102" s="2">
        <v>1</v>
      </c>
      <c r="RP102" s="2">
        <v>4</v>
      </c>
      <c r="RS102" s="2">
        <v>4</v>
      </c>
      <c r="RZ102" s="2">
        <v>3</v>
      </c>
      <c r="SA102" s="2">
        <v>1</v>
      </c>
      <c r="SB102" s="2">
        <v>2</v>
      </c>
      <c r="SC102" s="2">
        <v>3</v>
      </c>
      <c r="SD102" s="2">
        <v>99</v>
      </c>
      <c r="SG102" s="2">
        <v>99</v>
      </c>
      <c r="SJ102" s="2">
        <v>99</v>
      </c>
      <c r="SM102" s="2">
        <v>1</v>
      </c>
      <c r="SN102" s="2">
        <v>0</v>
      </c>
      <c r="SO102" s="2">
        <v>129825</v>
      </c>
      <c r="SP102" s="2">
        <v>13893</v>
      </c>
      <c r="SQ102" s="2">
        <v>0</v>
      </c>
      <c r="SR102" s="2">
        <v>0</v>
      </c>
      <c r="SS102" s="7">
        <v>0</v>
      </c>
      <c r="ST102" s="2">
        <v>5</v>
      </c>
      <c r="SU102" s="2">
        <v>2</v>
      </c>
      <c r="SV102" s="2">
        <v>5</v>
      </c>
      <c r="SW102" s="2">
        <v>3</v>
      </c>
      <c r="SX102" s="2">
        <v>3</v>
      </c>
      <c r="SY102" s="2">
        <v>5</v>
      </c>
      <c r="SZ102" s="2">
        <v>5</v>
      </c>
      <c r="TA102" s="2">
        <v>10</v>
      </c>
      <c r="TB102" s="2">
        <v>25</v>
      </c>
      <c r="TC102" s="2">
        <v>5</v>
      </c>
      <c r="TD102" s="2">
        <v>20</v>
      </c>
      <c r="TE102" s="2">
        <v>30</v>
      </c>
      <c r="TF102" s="2">
        <v>8</v>
      </c>
      <c r="TG102" s="2">
        <v>2</v>
      </c>
      <c r="TH102" s="8" t="s">
        <v>971</v>
      </c>
      <c r="TN102" s="2" t="s">
        <v>65</v>
      </c>
      <c r="TO102" s="2">
        <v>1</v>
      </c>
      <c r="TP102" s="2">
        <v>1</v>
      </c>
      <c r="TQ102" s="5">
        <v>1</v>
      </c>
      <c r="TR102" s="2">
        <v>0</v>
      </c>
      <c r="TS102" s="5">
        <v>0</v>
      </c>
      <c r="TT102" s="2">
        <v>0</v>
      </c>
      <c r="TU102" s="5">
        <v>0</v>
      </c>
      <c r="TV102" s="2">
        <v>0</v>
      </c>
      <c r="TW102" s="5">
        <v>0</v>
      </c>
      <c r="TX102" s="2">
        <v>0</v>
      </c>
      <c r="TY102" s="5">
        <v>0</v>
      </c>
      <c r="TZ102" s="2">
        <v>0</v>
      </c>
      <c r="UA102" s="5">
        <v>0</v>
      </c>
      <c r="UB102" s="5">
        <v>1</v>
      </c>
      <c r="UC102" s="9">
        <v>6.2240663900414942E-3</v>
      </c>
      <c r="UD102" s="10" t="s">
        <v>2169</v>
      </c>
      <c r="UE102" s="10" t="s">
        <v>2326</v>
      </c>
      <c r="UF102" s="10" t="s">
        <v>2313</v>
      </c>
      <c r="UG102" s="11" t="s">
        <v>2314</v>
      </c>
      <c r="UH102" s="2" t="s">
        <v>2419</v>
      </c>
      <c r="UI102" s="2">
        <v>20255</v>
      </c>
      <c r="UJ102" s="2">
        <v>21963</v>
      </c>
      <c r="UK102" s="2">
        <v>3090</v>
      </c>
      <c r="UL102" s="2">
        <v>163572</v>
      </c>
      <c r="UM102" s="2">
        <v>3732</v>
      </c>
      <c r="UN102" s="2">
        <v>321127</v>
      </c>
      <c r="UO102" s="2">
        <v>33774</v>
      </c>
      <c r="UP102" s="2">
        <v>61093</v>
      </c>
      <c r="UQ102" s="2">
        <v>153424</v>
      </c>
      <c r="UR102" s="2">
        <v>188255</v>
      </c>
      <c r="UT102" s="2">
        <v>415826</v>
      </c>
      <c r="UU102" s="2">
        <v>318924</v>
      </c>
      <c r="UV102" s="2" t="s">
        <v>2187</v>
      </c>
      <c r="UW102" s="2" t="s">
        <v>960</v>
      </c>
      <c r="UX102" s="3">
        <v>122734655</v>
      </c>
      <c r="UY102" s="3">
        <v>131081660</v>
      </c>
      <c r="UZ102" s="3">
        <f>IF(UH102="","",SUM(UI102:UU102))</f>
        <v>1705035</v>
      </c>
      <c r="VA102" s="3">
        <f>IF(UH102="","",SUM(SN102:SR102))</f>
        <v>143718</v>
      </c>
      <c r="VB102" s="3">
        <f>IF(UH102="","",IF(VA102=0,"",UZ102+VA102))</f>
        <v>1848753</v>
      </c>
      <c r="VC102" s="21">
        <f>+(VB102/UY102)*100</f>
        <v>1.4103826576502005</v>
      </c>
    </row>
    <row r="103" spans="1:577" x14ac:dyDescent="0.2">
      <c r="A103" s="2">
        <v>632</v>
      </c>
      <c r="B103" s="2" t="s">
        <v>2199</v>
      </c>
      <c r="C103" s="2" t="s">
        <v>2256</v>
      </c>
      <c r="D103" s="2" t="s">
        <v>972</v>
      </c>
      <c r="E103" s="2">
        <v>98</v>
      </c>
      <c r="F103" s="2">
        <v>117</v>
      </c>
      <c r="G103" s="2">
        <v>145</v>
      </c>
      <c r="H103" s="2">
        <v>262</v>
      </c>
      <c r="I103" s="2">
        <v>210</v>
      </c>
      <c r="J103" s="2">
        <v>190</v>
      </c>
      <c r="K103" s="2">
        <v>95</v>
      </c>
      <c r="L103" s="2">
        <v>115</v>
      </c>
      <c r="M103" s="2">
        <v>210</v>
      </c>
      <c r="N103" s="2">
        <v>1</v>
      </c>
      <c r="O103" s="2">
        <v>7</v>
      </c>
      <c r="P103" s="2">
        <v>6</v>
      </c>
      <c r="Q103" s="2">
        <v>2</v>
      </c>
      <c r="R103" s="2">
        <v>8</v>
      </c>
      <c r="S103" s="2">
        <v>3</v>
      </c>
      <c r="T103" s="2">
        <v>5</v>
      </c>
      <c r="U103" s="2">
        <v>0</v>
      </c>
      <c r="V103" s="2">
        <v>1</v>
      </c>
      <c r="W103" s="2">
        <v>2</v>
      </c>
      <c r="X103" s="2">
        <v>3</v>
      </c>
      <c r="AE103" s="2">
        <v>3</v>
      </c>
      <c r="AF103" s="2">
        <v>2</v>
      </c>
      <c r="AG103" s="2">
        <v>3</v>
      </c>
      <c r="AH103" s="2">
        <v>1</v>
      </c>
      <c r="AJ103" s="2">
        <v>1</v>
      </c>
      <c r="AK103" s="2">
        <v>3</v>
      </c>
      <c r="AS103" s="2">
        <v>3</v>
      </c>
      <c r="AT103" s="2">
        <v>1</v>
      </c>
      <c r="AW103" s="2">
        <v>2</v>
      </c>
      <c r="AZ103" s="2">
        <v>1</v>
      </c>
      <c r="BA103" s="2">
        <v>1</v>
      </c>
      <c r="BB103" s="2">
        <v>1</v>
      </c>
      <c r="BC103" s="2">
        <v>1</v>
      </c>
      <c r="BD103" s="2">
        <v>1</v>
      </c>
      <c r="BE103" s="2">
        <v>2</v>
      </c>
      <c r="BF103" s="2">
        <v>1</v>
      </c>
      <c r="BG103" s="2">
        <v>2</v>
      </c>
      <c r="BH103" s="2">
        <v>1</v>
      </c>
      <c r="BI103" s="2">
        <v>1</v>
      </c>
      <c r="BJ103" s="2">
        <v>1</v>
      </c>
      <c r="BK103" s="2">
        <v>2</v>
      </c>
      <c r="BL103" s="2">
        <v>1</v>
      </c>
      <c r="BM103" s="2">
        <v>2</v>
      </c>
      <c r="BN103" s="2">
        <v>1</v>
      </c>
      <c r="BO103" s="2">
        <v>2</v>
      </c>
      <c r="BP103" s="2">
        <v>1</v>
      </c>
      <c r="BQ103" s="2">
        <v>2</v>
      </c>
      <c r="BR103" s="2">
        <v>2</v>
      </c>
      <c r="BS103" s="2">
        <v>5</v>
      </c>
      <c r="BT103" s="2">
        <v>2</v>
      </c>
      <c r="BU103" s="2">
        <v>5</v>
      </c>
      <c r="BV103" s="2">
        <v>2</v>
      </c>
      <c r="BW103" s="2">
        <v>5</v>
      </c>
      <c r="BX103" s="2">
        <v>2</v>
      </c>
      <c r="BY103" s="2">
        <v>5</v>
      </c>
      <c r="BZ103" s="2">
        <v>2</v>
      </c>
      <c r="CA103" s="2">
        <v>5</v>
      </c>
      <c r="CB103" s="2">
        <v>2</v>
      </c>
      <c r="CC103" s="2">
        <v>5</v>
      </c>
      <c r="CD103" s="2">
        <v>2</v>
      </c>
      <c r="CE103" s="2">
        <v>5</v>
      </c>
      <c r="CF103" s="2">
        <v>2</v>
      </c>
      <c r="CG103" s="2">
        <v>5</v>
      </c>
      <c r="CH103" s="2">
        <v>2</v>
      </c>
      <c r="CI103" s="2">
        <v>5</v>
      </c>
      <c r="CZ103" s="2">
        <v>1</v>
      </c>
      <c r="DA103" s="2">
        <v>2</v>
      </c>
      <c r="DB103" s="2">
        <v>1</v>
      </c>
      <c r="DC103" s="2">
        <v>2</v>
      </c>
      <c r="DD103" s="2">
        <v>1</v>
      </c>
      <c r="DE103" s="2">
        <v>2</v>
      </c>
      <c r="DF103" s="2">
        <v>1</v>
      </c>
      <c r="DG103" s="2">
        <v>2</v>
      </c>
      <c r="DH103" s="2">
        <v>1</v>
      </c>
      <c r="DI103" s="2">
        <v>2</v>
      </c>
      <c r="DJ103" s="2">
        <v>2</v>
      </c>
      <c r="DK103" s="2">
        <v>1</v>
      </c>
      <c r="DL103" s="2">
        <v>2</v>
      </c>
      <c r="DM103" s="2">
        <v>1</v>
      </c>
      <c r="DN103" s="2">
        <v>1</v>
      </c>
      <c r="DO103" s="2">
        <v>2</v>
      </c>
      <c r="DP103" s="2">
        <v>2</v>
      </c>
      <c r="DQ103" s="2">
        <v>1</v>
      </c>
      <c r="EJ103" s="2" t="s">
        <v>973</v>
      </c>
      <c r="EK103" s="2">
        <v>20</v>
      </c>
      <c r="EQ103" s="2" t="s">
        <v>77</v>
      </c>
      <c r="ER103" s="2">
        <v>187</v>
      </c>
      <c r="ES103" s="2">
        <v>0</v>
      </c>
      <c r="ET103" s="2" t="s">
        <v>77</v>
      </c>
      <c r="EU103" s="2">
        <v>187</v>
      </c>
      <c r="EV103" s="2">
        <v>0</v>
      </c>
      <c r="EW103" s="2" t="s">
        <v>278</v>
      </c>
      <c r="EX103" s="2">
        <v>76</v>
      </c>
      <c r="EY103" s="2">
        <v>0</v>
      </c>
      <c r="EZ103" s="2" t="s">
        <v>278</v>
      </c>
      <c r="FA103" s="2">
        <v>76</v>
      </c>
      <c r="FB103" s="2">
        <v>0</v>
      </c>
      <c r="FC103" s="2" t="s">
        <v>519</v>
      </c>
      <c r="FD103" s="2">
        <v>90</v>
      </c>
      <c r="FE103" s="2">
        <v>0</v>
      </c>
      <c r="FF103" s="2" t="s">
        <v>974</v>
      </c>
      <c r="FG103" s="2">
        <v>76</v>
      </c>
      <c r="FH103" s="2">
        <v>0</v>
      </c>
      <c r="FI103" s="2" t="s">
        <v>53</v>
      </c>
      <c r="FJ103" s="2">
        <v>55</v>
      </c>
      <c r="FK103" s="2">
        <v>0</v>
      </c>
      <c r="FL103" s="2" t="s">
        <v>53</v>
      </c>
      <c r="FM103" s="2">
        <v>55</v>
      </c>
      <c r="FN103" s="2">
        <v>0</v>
      </c>
      <c r="FO103" s="2" t="s">
        <v>975</v>
      </c>
      <c r="FP103" s="2">
        <v>191</v>
      </c>
      <c r="FQ103" s="2">
        <v>0</v>
      </c>
      <c r="FR103" s="2" t="s">
        <v>401</v>
      </c>
      <c r="FS103" s="2">
        <v>99</v>
      </c>
      <c r="FT103" s="2">
        <v>0</v>
      </c>
      <c r="FU103" s="2" t="s">
        <v>401</v>
      </c>
      <c r="FV103" s="2">
        <v>99</v>
      </c>
      <c r="FW103" s="2">
        <v>0</v>
      </c>
      <c r="FX103" s="2" t="s">
        <v>401</v>
      </c>
      <c r="FY103" s="2">
        <v>99</v>
      </c>
      <c r="FZ103" s="2">
        <v>0</v>
      </c>
      <c r="GC103" s="2">
        <v>0</v>
      </c>
      <c r="GF103" s="2">
        <v>1</v>
      </c>
      <c r="GG103" s="2">
        <v>2</v>
      </c>
      <c r="GH103" s="2">
        <v>1</v>
      </c>
      <c r="GI103" s="2">
        <v>2</v>
      </c>
      <c r="GJ103" s="2">
        <v>1</v>
      </c>
      <c r="GK103" s="2">
        <v>2</v>
      </c>
      <c r="GL103" s="2">
        <v>2</v>
      </c>
      <c r="GM103" s="2">
        <v>5</v>
      </c>
      <c r="GN103" s="2">
        <v>2</v>
      </c>
      <c r="GO103" s="2">
        <v>5</v>
      </c>
      <c r="GR103" s="2">
        <v>2</v>
      </c>
      <c r="GS103" s="2">
        <v>2</v>
      </c>
      <c r="GT103" s="2">
        <v>1</v>
      </c>
      <c r="GU103" s="2">
        <v>2</v>
      </c>
      <c r="GV103" s="2">
        <v>1</v>
      </c>
      <c r="GW103" s="2">
        <v>2</v>
      </c>
      <c r="HG103" s="2" t="s">
        <v>84</v>
      </c>
      <c r="HH103" s="2">
        <v>97</v>
      </c>
      <c r="HJ103" s="3">
        <v>0</v>
      </c>
      <c r="HK103" s="2" t="s">
        <v>82</v>
      </c>
      <c r="HL103" s="2">
        <v>13</v>
      </c>
      <c r="HN103" s="3">
        <v>0</v>
      </c>
      <c r="HO103" s="2" t="s">
        <v>976</v>
      </c>
      <c r="HP103" s="2">
        <v>31</v>
      </c>
      <c r="HR103" s="2">
        <v>0</v>
      </c>
      <c r="ID103" s="2">
        <v>1</v>
      </c>
      <c r="IE103" s="2">
        <v>1</v>
      </c>
      <c r="IF103" s="2">
        <v>2</v>
      </c>
      <c r="IG103" s="2">
        <v>2</v>
      </c>
      <c r="JF103" s="2">
        <v>1</v>
      </c>
      <c r="KD103" s="2">
        <v>2</v>
      </c>
      <c r="KK103" s="4"/>
      <c r="KO103" s="5"/>
      <c r="KS103" s="6"/>
      <c r="LH103" s="2">
        <v>999</v>
      </c>
      <c r="LI103" s="2">
        <v>9999</v>
      </c>
      <c r="LJ103" s="2">
        <v>1</v>
      </c>
      <c r="LK103" s="2">
        <v>2</v>
      </c>
      <c r="LN103" s="2">
        <v>2</v>
      </c>
      <c r="LO103" s="2">
        <v>1</v>
      </c>
      <c r="LP103" s="2">
        <v>1</v>
      </c>
      <c r="LQ103" s="2">
        <v>1</v>
      </c>
      <c r="LR103" s="2">
        <v>1</v>
      </c>
      <c r="LS103" s="2">
        <v>1</v>
      </c>
      <c r="LX103" s="2">
        <v>2</v>
      </c>
      <c r="LY103" s="2">
        <v>1</v>
      </c>
      <c r="MK103" s="2">
        <v>1</v>
      </c>
      <c r="ML103" s="2">
        <v>1</v>
      </c>
      <c r="MM103" s="2">
        <v>2</v>
      </c>
      <c r="MQ103" s="2">
        <v>1</v>
      </c>
      <c r="NA103" s="2">
        <v>4</v>
      </c>
      <c r="NF103" s="2">
        <v>1</v>
      </c>
      <c r="NG103" s="2">
        <v>1</v>
      </c>
      <c r="NH103" s="2">
        <v>6</v>
      </c>
      <c r="NI103" s="2">
        <v>1</v>
      </c>
      <c r="NJ103" s="2">
        <v>6</v>
      </c>
      <c r="NK103" s="2">
        <v>6</v>
      </c>
      <c r="NO103" s="2">
        <v>1</v>
      </c>
      <c r="NP103" s="2">
        <v>1</v>
      </c>
      <c r="NQ103" s="2">
        <v>2</v>
      </c>
      <c r="NR103" s="2">
        <v>1</v>
      </c>
      <c r="NS103" s="2">
        <v>2</v>
      </c>
      <c r="NT103" s="2">
        <v>2</v>
      </c>
      <c r="NV103" s="2">
        <v>4</v>
      </c>
      <c r="NW103" s="2">
        <v>600</v>
      </c>
      <c r="NX103" s="2">
        <v>2</v>
      </c>
      <c r="NY103" s="2">
        <v>1200</v>
      </c>
      <c r="OB103" s="2">
        <v>2</v>
      </c>
      <c r="OC103" s="2">
        <v>1200</v>
      </c>
      <c r="OJ103" s="2">
        <v>1</v>
      </c>
      <c r="OK103" s="2">
        <v>1</v>
      </c>
      <c r="OL103" s="2">
        <v>1</v>
      </c>
      <c r="OM103" s="2">
        <v>1</v>
      </c>
      <c r="ON103" s="2">
        <v>1</v>
      </c>
      <c r="OO103" s="2">
        <v>1</v>
      </c>
      <c r="OP103" s="2">
        <v>1</v>
      </c>
      <c r="OS103" s="2">
        <v>2</v>
      </c>
      <c r="OT103" s="2">
        <v>1</v>
      </c>
      <c r="OU103" s="2">
        <v>1</v>
      </c>
      <c r="OV103" s="2">
        <v>1</v>
      </c>
      <c r="OW103" s="2">
        <v>1</v>
      </c>
      <c r="OX103" s="2">
        <v>1</v>
      </c>
      <c r="OY103" s="2">
        <v>1</v>
      </c>
      <c r="OZ103" s="2">
        <v>1</v>
      </c>
      <c r="PA103" s="2">
        <v>1</v>
      </c>
      <c r="PB103" s="2">
        <v>2</v>
      </c>
      <c r="PJ103" s="2">
        <v>1</v>
      </c>
      <c r="PK103" s="2">
        <v>3</v>
      </c>
      <c r="PL103" s="2">
        <v>2</v>
      </c>
      <c r="PM103" s="2">
        <v>1</v>
      </c>
      <c r="PO103" s="2">
        <v>1</v>
      </c>
      <c r="PR103" s="2">
        <v>2</v>
      </c>
      <c r="PU103" s="2">
        <v>4</v>
      </c>
      <c r="PV103" s="2">
        <v>1</v>
      </c>
      <c r="PW103" s="2">
        <v>1</v>
      </c>
      <c r="PX103" s="2">
        <v>1</v>
      </c>
      <c r="PY103" s="2">
        <v>1</v>
      </c>
      <c r="PZ103" s="2">
        <v>1</v>
      </c>
      <c r="QA103" s="2">
        <v>1</v>
      </c>
      <c r="QB103" s="2">
        <v>1</v>
      </c>
      <c r="QC103" s="2">
        <v>1</v>
      </c>
      <c r="QD103" s="2">
        <v>1</v>
      </c>
      <c r="QE103" s="2">
        <v>1</v>
      </c>
      <c r="QF103" s="2">
        <v>1</v>
      </c>
      <c r="QG103" s="2">
        <v>1</v>
      </c>
      <c r="QJ103" s="2">
        <v>2</v>
      </c>
      <c r="QK103" s="2">
        <v>1</v>
      </c>
      <c r="QL103" s="2">
        <v>2</v>
      </c>
      <c r="QM103" s="2">
        <v>2</v>
      </c>
      <c r="QN103" s="2">
        <v>2</v>
      </c>
      <c r="QO103" s="2">
        <v>1</v>
      </c>
      <c r="QP103" s="2">
        <v>1</v>
      </c>
      <c r="QQ103" s="2">
        <v>2</v>
      </c>
      <c r="QR103" s="2">
        <v>1</v>
      </c>
      <c r="QS103" s="2">
        <v>1</v>
      </c>
      <c r="QT103" s="2">
        <v>1</v>
      </c>
      <c r="QU103" s="2">
        <v>2</v>
      </c>
      <c r="QV103" s="2">
        <v>1</v>
      </c>
      <c r="QW103" s="2">
        <v>5</v>
      </c>
      <c r="QX103" s="2">
        <v>13</v>
      </c>
      <c r="QY103" s="2">
        <v>1</v>
      </c>
      <c r="QZ103" s="2">
        <v>1</v>
      </c>
      <c r="RA103" s="2">
        <v>1</v>
      </c>
      <c r="RB103" s="2">
        <v>2</v>
      </c>
      <c r="RC103" s="2">
        <v>1</v>
      </c>
      <c r="RD103" s="2">
        <v>6</v>
      </c>
      <c r="RE103" s="2">
        <v>2</v>
      </c>
      <c r="RI103" s="2">
        <v>2</v>
      </c>
      <c r="RJ103" s="2">
        <v>1</v>
      </c>
      <c r="RP103" s="2">
        <v>4</v>
      </c>
      <c r="RS103" s="2">
        <v>4</v>
      </c>
      <c r="RX103" s="2" t="s">
        <v>977</v>
      </c>
      <c r="RZ103" s="2">
        <v>2</v>
      </c>
      <c r="SA103" s="2">
        <v>1</v>
      </c>
      <c r="SB103" s="2">
        <v>2</v>
      </c>
      <c r="SD103" s="2">
        <v>1</v>
      </c>
      <c r="SE103" s="2">
        <v>2</v>
      </c>
      <c r="SG103" s="2">
        <v>1</v>
      </c>
      <c r="SH103" s="2">
        <v>2</v>
      </c>
      <c r="SJ103" s="2">
        <v>99</v>
      </c>
      <c r="SM103" s="2">
        <v>1</v>
      </c>
      <c r="SN103" s="2">
        <v>187986</v>
      </c>
      <c r="SQ103" s="2">
        <v>900</v>
      </c>
      <c r="SS103" s="7"/>
      <c r="ST103" s="2">
        <v>2</v>
      </c>
      <c r="SU103" s="2">
        <v>3</v>
      </c>
      <c r="SV103" s="2">
        <v>4</v>
      </c>
      <c r="SW103" s="2">
        <v>4</v>
      </c>
      <c r="SX103" s="2">
        <v>4</v>
      </c>
      <c r="SY103" s="2">
        <v>4</v>
      </c>
      <c r="SZ103" s="2">
        <v>3</v>
      </c>
      <c r="TA103" s="2">
        <v>10</v>
      </c>
      <c r="TB103" s="2">
        <v>15</v>
      </c>
      <c r="TC103" s="2">
        <v>5</v>
      </c>
      <c r="TD103" s="2">
        <v>20</v>
      </c>
      <c r="TE103" s="2">
        <v>20</v>
      </c>
      <c r="TF103" s="2">
        <v>20</v>
      </c>
      <c r="TG103" s="2">
        <v>10</v>
      </c>
      <c r="TH103" s="8"/>
      <c r="TN103" s="2" t="s">
        <v>65</v>
      </c>
      <c r="TO103" s="2">
        <v>1</v>
      </c>
      <c r="TP103" s="2">
        <v>1</v>
      </c>
      <c r="TQ103" s="5">
        <v>1</v>
      </c>
      <c r="TR103" s="2">
        <v>0</v>
      </c>
      <c r="TS103" s="5">
        <v>0</v>
      </c>
      <c r="TT103" s="2">
        <v>0</v>
      </c>
      <c r="TU103" s="5">
        <v>0</v>
      </c>
      <c r="TV103" s="2">
        <v>0</v>
      </c>
      <c r="TW103" s="5">
        <v>0</v>
      </c>
      <c r="TX103" s="2">
        <v>0</v>
      </c>
      <c r="TY103" s="5">
        <v>0</v>
      </c>
      <c r="TZ103" s="2">
        <v>0</v>
      </c>
      <c r="UA103" s="5">
        <v>0</v>
      </c>
      <c r="UB103" s="5">
        <v>1</v>
      </c>
      <c r="UC103" s="9">
        <v>6.2240663900414942E-3</v>
      </c>
      <c r="UD103" s="10" t="s">
        <v>2317</v>
      </c>
      <c r="UE103" s="10" t="s">
        <v>2313</v>
      </c>
      <c r="UF103" s="10" t="s">
        <v>2313</v>
      </c>
      <c r="UG103" s="11" t="s">
        <v>2314</v>
      </c>
      <c r="UH103" s="2" t="s">
        <v>2350</v>
      </c>
      <c r="UI103" s="2">
        <v>33858</v>
      </c>
      <c r="UJ103" s="2">
        <v>37097</v>
      </c>
      <c r="UK103" s="2">
        <v>630</v>
      </c>
      <c r="UL103" s="2">
        <v>100017</v>
      </c>
      <c r="UN103" s="2">
        <v>47688</v>
      </c>
      <c r="UO103" s="2">
        <v>12223</v>
      </c>
      <c r="UP103" s="2">
        <v>31013</v>
      </c>
      <c r="UQ103" s="2">
        <v>20982</v>
      </c>
      <c r="UR103" s="2">
        <v>72921</v>
      </c>
      <c r="UT103" s="2">
        <v>174828</v>
      </c>
      <c r="UV103" s="2" t="s">
        <v>2199</v>
      </c>
      <c r="UW103" s="2" t="s">
        <v>2420</v>
      </c>
      <c r="UX103" s="3">
        <v>29282239</v>
      </c>
      <c r="UY103" s="3">
        <v>27651672</v>
      </c>
      <c r="UZ103" s="3">
        <f>IF(UH103="","",SUM(UI103:UU103))</f>
        <v>531257</v>
      </c>
      <c r="VA103" s="3">
        <f>IF(UH103="","",SUM(SN103:SR103))</f>
        <v>188886</v>
      </c>
      <c r="VB103" s="3">
        <f>IF(UH103="","",IF(VA103=0,"",UZ103+VA103))</f>
        <v>720143</v>
      </c>
      <c r="VC103" s="21">
        <f>+(VB103/UY103)*100</f>
        <v>2.6043379944619622</v>
      </c>
    </row>
    <row r="104" spans="1:577" x14ac:dyDescent="0.2">
      <c r="A104" s="2">
        <v>633</v>
      </c>
      <c r="B104" s="2" t="s">
        <v>610</v>
      </c>
      <c r="C104" s="2" t="s">
        <v>2257</v>
      </c>
      <c r="D104" s="2" t="s">
        <v>978</v>
      </c>
      <c r="E104" s="2">
        <v>4</v>
      </c>
      <c r="F104" s="2">
        <v>202</v>
      </c>
      <c r="G104" s="2">
        <v>232</v>
      </c>
      <c r="H104" s="2">
        <v>434</v>
      </c>
      <c r="I104" s="2">
        <v>253</v>
      </c>
      <c r="J104" s="2">
        <v>253</v>
      </c>
      <c r="K104" s="2">
        <v>146</v>
      </c>
      <c r="L104" s="2">
        <v>110</v>
      </c>
      <c r="M104" s="2">
        <v>256</v>
      </c>
      <c r="N104" s="2">
        <v>1</v>
      </c>
      <c r="O104" s="2">
        <v>10</v>
      </c>
      <c r="P104" s="2">
        <v>10</v>
      </c>
      <c r="Q104" s="2">
        <v>1</v>
      </c>
      <c r="R104" s="2">
        <v>11</v>
      </c>
      <c r="S104" s="2">
        <v>0</v>
      </c>
      <c r="T104" s="2">
        <v>8</v>
      </c>
      <c r="U104" s="2">
        <v>2</v>
      </c>
      <c r="V104" s="2">
        <v>1</v>
      </c>
      <c r="W104" s="2">
        <v>2</v>
      </c>
      <c r="X104" s="2">
        <v>3</v>
      </c>
      <c r="Z104" s="2">
        <v>98</v>
      </c>
      <c r="AA104" s="2" t="s">
        <v>979</v>
      </c>
      <c r="AB104" s="2">
        <v>18</v>
      </c>
      <c r="AE104" s="2">
        <v>3</v>
      </c>
      <c r="AF104" s="2">
        <v>2</v>
      </c>
      <c r="AG104" s="2">
        <v>2</v>
      </c>
      <c r="AH104" s="2">
        <v>1</v>
      </c>
      <c r="AI104" s="2">
        <v>2</v>
      </c>
      <c r="AJ104" s="2">
        <v>1</v>
      </c>
      <c r="AK104" s="2">
        <v>3</v>
      </c>
      <c r="AL104" s="2">
        <v>4</v>
      </c>
      <c r="AM104" s="2">
        <v>6</v>
      </c>
      <c r="AS104" s="2">
        <v>4</v>
      </c>
      <c r="AT104" s="2">
        <v>1</v>
      </c>
      <c r="AW104" s="2">
        <v>2</v>
      </c>
      <c r="AZ104" s="2">
        <v>1</v>
      </c>
      <c r="BA104" s="2">
        <v>1</v>
      </c>
      <c r="BB104" s="2">
        <v>1</v>
      </c>
      <c r="BC104" s="2">
        <v>1</v>
      </c>
      <c r="BD104" s="2">
        <v>1</v>
      </c>
      <c r="BE104" s="2">
        <v>2</v>
      </c>
      <c r="BF104" s="2">
        <v>1</v>
      </c>
      <c r="BG104" s="2">
        <v>2</v>
      </c>
      <c r="BH104" s="2">
        <v>1</v>
      </c>
      <c r="BI104" s="2">
        <v>2</v>
      </c>
      <c r="BJ104" s="2">
        <v>1</v>
      </c>
      <c r="BK104" s="2">
        <v>2</v>
      </c>
      <c r="BL104" s="2">
        <v>1</v>
      </c>
      <c r="BM104" s="2">
        <v>2</v>
      </c>
      <c r="BN104" s="2">
        <v>1</v>
      </c>
      <c r="BO104" s="2">
        <v>2</v>
      </c>
      <c r="BP104" s="2">
        <v>1</v>
      </c>
      <c r="BQ104" s="2">
        <v>2</v>
      </c>
      <c r="BR104" s="2">
        <v>1</v>
      </c>
      <c r="BS104" s="2">
        <v>1</v>
      </c>
      <c r="BT104" s="2">
        <v>2</v>
      </c>
      <c r="BU104" s="2">
        <v>5</v>
      </c>
      <c r="BV104" s="2">
        <v>2</v>
      </c>
      <c r="BW104" s="2">
        <v>5</v>
      </c>
      <c r="BX104" s="2">
        <v>2</v>
      </c>
      <c r="BY104" s="2">
        <v>5</v>
      </c>
      <c r="BZ104" s="2">
        <v>2</v>
      </c>
      <c r="CA104" s="2">
        <v>5</v>
      </c>
      <c r="CB104" s="2">
        <v>2</v>
      </c>
      <c r="CC104" s="2">
        <v>5</v>
      </c>
      <c r="CD104" s="2">
        <v>2</v>
      </c>
      <c r="CE104" s="2">
        <v>5</v>
      </c>
      <c r="CF104" s="2">
        <v>2</v>
      </c>
      <c r="CG104" s="2">
        <v>5</v>
      </c>
      <c r="CH104" s="2">
        <v>2</v>
      </c>
      <c r="CI104" s="2">
        <v>5</v>
      </c>
      <c r="CT104" s="2">
        <v>5</v>
      </c>
      <c r="CZ104" s="2">
        <v>2</v>
      </c>
      <c r="DA104" s="2">
        <v>2</v>
      </c>
      <c r="DB104" s="2">
        <v>2</v>
      </c>
      <c r="DC104" s="2">
        <v>2</v>
      </c>
      <c r="DD104" s="2">
        <v>1</v>
      </c>
      <c r="DE104" s="2">
        <v>2</v>
      </c>
      <c r="DF104" s="2">
        <v>1</v>
      </c>
      <c r="DG104" s="2">
        <v>2</v>
      </c>
      <c r="DH104" s="2">
        <v>2</v>
      </c>
      <c r="DI104" s="2">
        <v>1</v>
      </c>
      <c r="DJ104" s="2">
        <v>2</v>
      </c>
      <c r="DK104" s="2">
        <v>1</v>
      </c>
      <c r="DL104" s="2">
        <v>2</v>
      </c>
      <c r="DM104" s="2">
        <v>1</v>
      </c>
      <c r="DN104" s="2">
        <v>2</v>
      </c>
      <c r="DO104" s="2">
        <v>1</v>
      </c>
      <c r="DP104" s="2">
        <v>1</v>
      </c>
      <c r="DQ104" s="2">
        <v>2</v>
      </c>
      <c r="DR104" s="2">
        <v>2</v>
      </c>
      <c r="DS104" s="2">
        <v>2</v>
      </c>
      <c r="EJ104" s="2" t="s">
        <v>980</v>
      </c>
      <c r="EK104" s="2">
        <v>20</v>
      </c>
      <c r="EL104" s="2">
        <v>13</v>
      </c>
      <c r="EQ104" s="2" t="s">
        <v>77</v>
      </c>
      <c r="ER104" s="2">
        <v>187</v>
      </c>
      <c r="ES104" s="2">
        <v>0</v>
      </c>
      <c r="ET104" s="2" t="s">
        <v>77</v>
      </c>
      <c r="EU104" s="2">
        <v>187</v>
      </c>
      <c r="EV104" s="2">
        <v>0</v>
      </c>
      <c r="EW104" s="2" t="s">
        <v>90</v>
      </c>
      <c r="EX104" s="2">
        <v>179</v>
      </c>
      <c r="EY104" s="2">
        <v>3864</v>
      </c>
      <c r="EZ104" s="2" t="s">
        <v>90</v>
      </c>
      <c r="FA104" s="2">
        <v>179</v>
      </c>
      <c r="FB104" s="2">
        <v>3864</v>
      </c>
      <c r="FC104" s="2" t="s">
        <v>981</v>
      </c>
      <c r="FD104" s="2">
        <v>69</v>
      </c>
      <c r="FE104" s="2">
        <v>0</v>
      </c>
      <c r="FF104" s="2" t="s">
        <v>982</v>
      </c>
      <c r="FG104" s="2">
        <v>69</v>
      </c>
      <c r="FH104" s="2">
        <v>0</v>
      </c>
      <c r="FI104" s="2" t="s">
        <v>981</v>
      </c>
      <c r="FJ104" s="2">
        <v>69</v>
      </c>
      <c r="FK104" s="2">
        <v>0</v>
      </c>
      <c r="FL104" s="2" t="s">
        <v>981</v>
      </c>
      <c r="FM104" s="2">
        <v>69</v>
      </c>
      <c r="FN104" s="2">
        <v>0</v>
      </c>
      <c r="FO104" s="2" t="s">
        <v>239</v>
      </c>
      <c r="FP104" s="2">
        <v>211</v>
      </c>
      <c r="FQ104" s="2">
        <v>0</v>
      </c>
      <c r="FR104" s="2" t="s">
        <v>983</v>
      </c>
      <c r="FS104" s="2">
        <v>112</v>
      </c>
      <c r="FT104" s="2">
        <v>0</v>
      </c>
      <c r="FW104" s="2">
        <v>0</v>
      </c>
      <c r="FZ104" s="2">
        <v>0</v>
      </c>
      <c r="GC104" s="2">
        <v>0</v>
      </c>
      <c r="GF104" s="2">
        <v>2</v>
      </c>
      <c r="GG104" s="2">
        <v>5</v>
      </c>
      <c r="GH104" s="2">
        <v>1</v>
      </c>
      <c r="GI104" s="2">
        <v>3</v>
      </c>
      <c r="GJ104" s="2">
        <v>1</v>
      </c>
      <c r="GK104" s="2">
        <v>2</v>
      </c>
      <c r="GL104" s="2">
        <v>2</v>
      </c>
      <c r="GM104" s="2">
        <v>5</v>
      </c>
      <c r="GN104" s="2">
        <v>1</v>
      </c>
      <c r="GO104" s="2">
        <v>2</v>
      </c>
      <c r="GP104" s="2" t="s">
        <v>892</v>
      </c>
      <c r="GQ104" s="2">
        <v>13</v>
      </c>
      <c r="GT104" s="2">
        <v>2</v>
      </c>
      <c r="GU104" s="2">
        <v>2</v>
      </c>
      <c r="GV104" s="2">
        <v>1</v>
      </c>
      <c r="GW104" s="2">
        <v>2</v>
      </c>
      <c r="GZ104" s="2">
        <v>1</v>
      </c>
      <c r="HA104" s="2">
        <v>1</v>
      </c>
      <c r="HB104" s="2" t="s">
        <v>980</v>
      </c>
      <c r="HC104" s="2">
        <v>11</v>
      </c>
      <c r="HD104" s="2">
        <v>7</v>
      </c>
      <c r="HJ104" s="3"/>
      <c r="HK104" s="2" t="s">
        <v>984</v>
      </c>
      <c r="HL104" s="2">
        <v>10</v>
      </c>
      <c r="HN104" s="3">
        <v>1333</v>
      </c>
      <c r="HO104" s="2" t="s">
        <v>83</v>
      </c>
      <c r="HP104" s="2">
        <v>31</v>
      </c>
      <c r="HR104" s="2">
        <v>0</v>
      </c>
      <c r="HW104" s="2" t="s">
        <v>981</v>
      </c>
      <c r="HX104" s="2">
        <v>35</v>
      </c>
      <c r="HZ104" s="2">
        <v>0</v>
      </c>
      <c r="IA104" s="2" t="s">
        <v>892</v>
      </c>
      <c r="IB104" s="2">
        <v>16</v>
      </c>
      <c r="ID104" s="2">
        <v>2</v>
      </c>
      <c r="KK104" s="4"/>
      <c r="KO104" s="5"/>
      <c r="KS104" s="6"/>
      <c r="LH104" s="2">
        <v>2</v>
      </c>
      <c r="LI104" s="2">
        <v>1</v>
      </c>
      <c r="LJ104" s="2">
        <v>1</v>
      </c>
      <c r="LK104" s="2">
        <v>2</v>
      </c>
      <c r="LL104" s="2">
        <v>3</v>
      </c>
      <c r="LN104" s="2">
        <v>2</v>
      </c>
      <c r="LO104" s="2">
        <v>2</v>
      </c>
      <c r="LP104" s="2">
        <v>2</v>
      </c>
      <c r="LQ104" s="2">
        <v>2</v>
      </c>
      <c r="LR104" s="2">
        <v>1</v>
      </c>
      <c r="LS104" s="2">
        <v>1</v>
      </c>
      <c r="LT104" s="2">
        <v>2</v>
      </c>
      <c r="LX104" s="2">
        <v>1</v>
      </c>
      <c r="LY104" s="2">
        <v>2</v>
      </c>
      <c r="MK104" s="2">
        <v>1</v>
      </c>
      <c r="ML104" s="2">
        <v>5</v>
      </c>
      <c r="MQ104" s="2">
        <v>2</v>
      </c>
      <c r="NA104" s="2">
        <v>1</v>
      </c>
      <c r="NE104" s="2">
        <v>4</v>
      </c>
      <c r="NF104" s="2">
        <v>1</v>
      </c>
      <c r="NG104" s="2">
        <v>6</v>
      </c>
      <c r="NH104" s="2">
        <v>5</v>
      </c>
      <c r="NI104" s="2">
        <v>1</v>
      </c>
      <c r="NJ104" s="2">
        <v>6</v>
      </c>
      <c r="NK104" s="2">
        <v>6</v>
      </c>
      <c r="NO104" s="2">
        <v>1</v>
      </c>
      <c r="NP104" s="2">
        <v>2</v>
      </c>
      <c r="NQ104" s="2">
        <v>1</v>
      </c>
      <c r="NR104" s="2">
        <v>1</v>
      </c>
      <c r="NS104" s="2">
        <v>2</v>
      </c>
      <c r="NT104" s="2">
        <v>2</v>
      </c>
      <c r="NV104" s="2">
        <v>25</v>
      </c>
      <c r="NW104" s="2">
        <v>24</v>
      </c>
      <c r="OB104" s="2">
        <v>25</v>
      </c>
      <c r="OC104" s="2">
        <v>24</v>
      </c>
      <c r="OJ104" s="2">
        <v>1</v>
      </c>
      <c r="OK104" s="2">
        <v>1</v>
      </c>
      <c r="OL104" s="2">
        <v>1</v>
      </c>
      <c r="OM104" s="2">
        <v>1</v>
      </c>
      <c r="ON104" s="2">
        <v>1</v>
      </c>
      <c r="OO104" s="2">
        <v>1</v>
      </c>
      <c r="OP104" s="2">
        <v>98</v>
      </c>
      <c r="OQ104" s="2" t="s">
        <v>985</v>
      </c>
      <c r="OR104" s="2">
        <v>2</v>
      </c>
      <c r="OS104" s="2">
        <v>2</v>
      </c>
      <c r="OT104" s="2">
        <v>1</v>
      </c>
      <c r="OU104" s="2">
        <v>1</v>
      </c>
      <c r="OV104" s="2">
        <v>2</v>
      </c>
      <c r="OW104" s="2">
        <v>1</v>
      </c>
      <c r="OX104" s="2">
        <v>1</v>
      </c>
      <c r="OY104" s="2">
        <v>1</v>
      </c>
      <c r="OZ104" s="2">
        <v>2</v>
      </c>
      <c r="PA104" s="2">
        <v>1</v>
      </c>
      <c r="PB104" s="2">
        <v>2</v>
      </c>
      <c r="PJ104" s="2">
        <v>1</v>
      </c>
      <c r="PK104" s="2">
        <v>3</v>
      </c>
      <c r="PM104" s="2">
        <v>2</v>
      </c>
      <c r="PO104" s="2">
        <v>3</v>
      </c>
      <c r="PR104" s="2">
        <v>99</v>
      </c>
      <c r="PV104" s="2">
        <v>1</v>
      </c>
      <c r="PW104" s="2">
        <v>1</v>
      </c>
      <c r="PX104" s="2">
        <v>1</v>
      </c>
      <c r="PY104" s="2">
        <v>2</v>
      </c>
      <c r="PZ104" s="2">
        <v>1</v>
      </c>
      <c r="QA104" s="2">
        <v>2</v>
      </c>
      <c r="QB104" s="2">
        <v>1</v>
      </c>
      <c r="QC104" s="2">
        <v>1</v>
      </c>
      <c r="QD104" s="2">
        <v>1</v>
      </c>
      <c r="QE104" s="2">
        <v>1</v>
      </c>
      <c r="QF104" s="2">
        <v>2</v>
      </c>
      <c r="QG104" s="2">
        <v>2</v>
      </c>
      <c r="QH104" s="2">
        <v>3</v>
      </c>
      <c r="QI104" s="2">
        <v>1</v>
      </c>
      <c r="QL104" s="2">
        <v>2</v>
      </c>
      <c r="QM104" s="2">
        <v>2</v>
      </c>
      <c r="QN104" s="2">
        <v>2</v>
      </c>
      <c r="QO104" s="2">
        <v>2</v>
      </c>
      <c r="QP104" s="2">
        <v>1</v>
      </c>
      <c r="QQ104" s="2">
        <v>2</v>
      </c>
      <c r="QR104" s="2">
        <v>1</v>
      </c>
      <c r="QS104" s="2">
        <v>1</v>
      </c>
      <c r="QT104" s="2">
        <v>2</v>
      </c>
      <c r="QU104" s="2">
        <v>2</v>
      </c>
      <c r="QV104" s="2">
        <v>4</v>
      </c>
      <c r="QW104" s="2">
        <v>12</v>
      </c>
      <c r="QX104" s="2">
        <v>13</v>
      </c>
      <c r="QY104" s="2">
        <v>1</v>
      </c>
      <c r="QZ104" s="2">
        <v>1</v>
      </c>
      <c r="RA104" s="2">
        <v>1</v>
      </c>
      <c r="RB104" s="2">
        <v>2</v>
      </c>
      <c r="RC104" s="2">
        <v>5</v>
      </c>
      <c r="RD104" s="2">
        <v>1</v>
      </c>
      <c r="RE104" s="2">
        <v>2</v>
      </c>
      <c r="RI104" s="2">
        <v>1</v>
      </c>
      <c r="RJ104" s="2">
        <v>1</v>
      </c>
      <c r="RP104" s="2">
        <v>4</v>
      </c>
      <c r="RS104" s="2">
        <v>2</v>
      </c>
      <c r="RZ104" s="2">
        <v>2</v>
      </c>
      <c r="SA104" s="2">
        <v>1</v>
      </c>
      <c r="SB104" s="2">
        <v>2</v>
      </c>
      <c r="SD104" s="2">
        <v>99</v>
      </c>
      <c r="SG104" s="2">
        <v>99</v>
      </c>
      <c r="SJ104" s="2">
        <v>2</v>
      </c>
      <c r="SM104" s="2">
        <v>1</v>
      </c>
      <c r="SN104" s="2">
        <v>170000</v>
      </c>
      <c r="SP104" s="2">
        <v>2500</v>
      </c>
      <c r="SS104" s="7"/>
      <c r="ST104" s="2">
        <v>2</v>
      </c>
      <c r="SU104" s="2">
        <v>4</v>
      </c>
      <c r="SV104" s="2">
        <v>5</v>
      </c>
      <c r="SW104" s="2">
        <v>4</v>
      </c>
      <c r="SX104" s="2">
        <v>4</v>
      </c>
      <c r="SY104" s="2">
        <v>4</v>
      </c>
      <c r="SZ104" s="2">
        <v>2</v>
      </c>
      <c r="TA104" s="2">
        <v>3</v>
      </c>
      <c r="TB104" s="2">
        <v>11</v>
      </c>
      <c r="TC104" s="2">
        <v>5</v>
      </c>
      <c r="TD104" s="2">
        <v>11</v>
      </c>
      <c r="TE104" s="2">
        <v>13</v>
      </c>
      <c r="TF104" s="2">
        <v>53</v>
      </c>
      <c r="TG104" s="2">
        <v>4</v>
      </c>
      <c r="TH104" s="8"/>
      <c r="TN104" s="2" t="s">
        <v>65</v>
      </c>
      <c r="TO104" s="2">
        <v>1</v>
      </c>
      <c r="TP104" s="2">
        <v>0</v>
      </c>
      <c r="TQ104" s="5">
        <v>0</v>
      </c>
      <c r="TR104" s="2">
        <v>0</v>
      </c>
      <c r="TS104" s="5">
        <v>0</v>
      </c>
      <c r="TT104" s="2">
        <v>0</v>
      </c>
      <c r="TU104" s="5">
        <v>0</v>
      </c>
      <c r="TV104" s="2">
        <v>0</v>
      </c>
      <c r="TW104" s="5">
        <v>0</v>
      </c>
      <c r="TX104" s="2">
        <v>0</v>
      </c>
      <c r="TY104" s="5">
        <v>0</v>
      </c>
      <c r="TZ104" s="2">
        <v>0</v>
      </c>
      <c r="UA104" s="5">
        <v>0</v>
      </c>
      <c r="UB104" s="5">
        <v>0</v>
      </c>
      <c r="UC104" s="9">
        <v>0</v>
      </c>
      <c r="UD104" s="10" t="s">
        <v>2162</v>
      </c>
      <c r="UE104" s="10" t="s">
        <v>2173</v>
      </c>
      <c r="UF104" s="10" t="s">
        <v>2313</v>
      </c>
      <c r="UG104" s="11" t="s">
        <v>2314</v>
      </c>
      <c r="UH104" s="2" t="s">
        <v>2421</v>
      </c>
      <c r="UI104" s="2">
        <v>30555</v>
      </c>
      <c r="UJ104" s="2">
        <v>7126</v>
      </c>
      <c r="UK104" s="2">
        <v>97108</v>
      </c>
      <c r="UL104" s="2">
        <v>373556</v>
      </c>
      <c r="UM104" s="2">
        <v>207914</v>
      </c>
      <c r="UN104" s="2">
        <v>445920</v>
      </c>
      <c r="UO104" s="2">
        <v>124055</v>
      </c>
      <c r="UP104" s="2">
        <v>4408</v>
      </c>
      <c r="UQ104" s="2">
        <v>470902</v>
      </c>
      <c r="UR104" s="2">
        <v>35701</v>
      </c>
      <c r="US104" s="2">
        <v>252</v>
      </c>
      <c r="UU104" s="2">
        <v>211</v>
      </c>
      <c r="UV104" s="2" t="s">
        <v>610</v>
      </c>
      <c r="UW104" s="2" t="s">
        <v>2257</v>
      </c>
      <c r="UX104" s="3">
        <v>116170050</v>
      </c>
      <c r="UY104" s="3">
        <v>151569022</v>
      </c>
      <c r="UZ104" s="3">
        <f>IF(UH104="","",SUM(UI104:UU104))</f>
        <v>1797708</v>
      </c>
      <c r="VA104" s="3">
        <f>IF(UH104="","",SUM(SN104:SR104))</f>
        <v>172500</v>
      </c>
      <c r="VB104" s="3">
        <f>IF(UH104="","",IF(VA104=0,"",UZ104+VA104))</f>
        <v>1970208</v>
      </c>
      <c r="VC104" s="21">
        <f>+(VB104/UY104)*100</f>
        <v>1.2998751156420341</v>
      </c>
      <c r="VD104" s="2">
        <v>2</v>
      </c>
      <c r="VE104" s="2">
        <v>1</v>
      </c>
    </row>
    <row r="105" spans="1:577" x14ac:dyDescent="0.2">
      <c r="A105" s="2">
        <v>642</v>
      </c>
      <c r="B105" s="2" t="s">
        <v>610</v>
      </c>
      <c r="C105" s="2" t="s">
        <v>2258</v>
      </c>
      <c r="D105" s="18" t="s">
        <v>986</v>
      </c>
      <c r="E105" s="2">
        <v>4</v>
      </c>
      <c r="F105" s="2">
        <v>229</v>
      </c>
      <c r="G105" s="2">
        <v>231</v>
      </c>
      <c r="H105" s="2">
        <v>460</v>
      </c>
      <c r="I105" s="2">
        <v>400</v>
      </c>
      <c r="J105" s="2">
        <v>400</v>
      </c>
      <c r="K105" s="2">
        <v>250</v>
      </c>
      <c r="L105" s="2">
        <v>152</v>
      </c>
      <c r="M105" s="2">
        <v>402</v>
      </c>
      <c r="N105" s="2">
        <v>9</v>
      </c>
      <c r="O105" s="2">
        <v>8</v>
      </c>
      <c r="P105" s="2">
        <v>7</v>
      </c>
      <c r="Q105" s="2">
        <v>10</v>
      </c>
      <c r="R105" s="2">
        <v>17</v>
      </c>
      <c r="S105" s="2">
        <v>5</v>
      </c>
      <c r="T105" s="2">
        <v>13</v>
      </c>
      <c r="U105" s="2">
        <v>0</v>
      </c>
      <c r="V105" s="2">
        <v>1</v>
      </c>
      <c r="W105" s="2">
        <v>3</v>
      </c>
      <c r="AE105" s="2">
        <v>4</v>
      </c>
      <c r="AF105" s="2">
        <v>3</v>
      </c>
      <c r="AG105" s="2">
        <v>4</v>
      </c>
      <c r="AH105" s="2">
        <v>1</v>
      </c>
      <c r="AJ105" s="2">
        <v>1</v>
      </c>
      <c r="AK105" s="2">
        <v>4</v>
      </c>
      <c r="AS105" s="2">
        <v>3</v>
      </c>
      <c r="AT105" s="2">
        <v>1</v>
      </c>
      <c r="AW105" s="2">
        <v>2</v>
      </c>
      <c r="AZ105" s="2">
        <v>1</v>
      </c>
      <c r="BA105" s="2">
        <v>1</v>
      </c>
      <c r="BB105" s="2">
        <v>1</v>
      </c>
      <c r="BC105" s="2">
        <v>1</v>
      </c>
      <c r="BD105" s="2">
        <v>1</v>
      </c>
      <c r="BE105" s="2">
        <v>2</v>
      </c>
      <c r="BF105" s="2">
        <v>1</v>
      </c>
      <c r="BG105" s="2">
        <v>2</v>
      </c>
      <c r="BH105" s="2">
        <v>1</v>
      </c>
      <c r="BI105" s="2">
        <v>2</v>
      </c>
      <c r="BJ105" s="2">
        <v>1</v>
      </c>
      <c r="BK105" s="2">
        <v>2</v>
      </c>
      <c r="BL105" s="2">
        <v>1</v>
      </c>
      <c r="BM105" s="2">
        <v>2</v>
      </c>
      <c r="BN105" s="2">
        <v>1</v>
      </c>
      <c r="BO105" s="2">
        <v>2</v>
      </c>
      <c r="BP105" s="2">
        <v>1</v>
      </c>
      <c r="BQ105" s="2">
        <v>2</v>
      </c>
      <c r="BR105" s="2">
        <v>2</v>
      </c>
      <c r="BS105" s="2">
        <v>5</v>
      </c>
      <c r="BT105" s="2">
        <v>2</v>
      </c>
      <c r="BU105" s="2">
        <v>5</v>
      </c>
      <c r="BV105" s="2">
        <v>2</v>
      </c>
      <c r="BW105" s="2">
        <v>5</v>
      </c>
      <c r="BX105" s="2">
        <v>2</v>
      </c>
      <c r="BY105" s="2">
        <v>5</v>
      </c>
      <c r="BZ105" s="2">
        <v>1</v>
      </c>
      <c r="CA105" s="2">
        <v>2</v>
      </c>
      <c r="CB105" s="2">
        <v>2</v>
      </c>
      <c r="CC105" s="2">
        <v>5</v>
      </c>
      <c r="CD105" s="2">
        <v>2</v>
      </c>
      <c r="CE105" s="2">
        <v>5</v>
      </c>
      <c r="CF105" s="2">
        <v>2</v>
      </c>
      <c r="CG105" s="2">
        <v>5</v>
      </c>
      <c r="CH105" s="2">
        <v>2</v>
      </c>
      <c r="CI105" s="2">
        <v>5</v>
      </c>
      <c r="CJ105" s="2" t="s">
        <v>987</v>
      </c>
      <c r="CK105" s="2">
        <v>21</v>
      </c>
      <c r="CZ105" s="2">
        <v>1</v>
      </c>
      <c r="DA105" s="2">
        <v>2</v>
      </c>
      <c r="DB105" s="2">
        <v>1</v>
      </c>
      <c r="DC105" s="2">
        <v>2</v>
      </c>
      <c r="DD105" s="2">
        <v>1</v>
      </c>
      <c r="DE105" s="2">
        <v>2</v>
      </c>
      <c r="DF105" s="2">
        <v>1</v>
      </c>
      <c r="DG105" s="2">
        <v>2</v>
      </c>
      <c r="DH105" s="2">
        <v>2</v>
      </c>
      <c r="DI105" s="2">
        <v>1</v>
      </c>
      <c r="DJ105" s="2">
        <v>2</v>
      </c>
      <c r="DK105" s="2">
        <v>1</v>
      </c>
      <c r="DL105" s="2">
        <v>2</v>
      </c>
      <c r="DM105" s="2">
        <v>1</v>
      </c>
      <c r="DN105" s="2">
        <v>2</v>
      </c>
      <c r="DO105" s="2">
        <v>1</v>
      </c>
      <c r="DP105" s="2">
        <v>2</v>
      </c>
      <c r="DQ105" s="2">
        <v>1</v>
      </c>
      <c r="DZ105" s="2">
        <v>2</v>
      </c>
      <c r="EA105" s="2">
        <v>1</v>
      </c>
      <c r="EJ105" s="2" t="s">
        <v>988</v>
      </c>
      <c r="EK105" s="2">
        <v>20</v>
      </c>
      <c r="EL105" s="2">
        <v>17</v>
      </c>
      <c r="EQ105" s="2" t="s">
        <v>286</v>
      </c>
      <c r="ER105" s="2">
        <v>187</v>
      </c>
      <c r="ES105" s="2">
        <v>0</v>
      </c>
      <c r="ET105" s="2" t="s">
        <v>286</v>
      </c>
      <c r="EU105" s="2">
        <v>187</v>
      </c>
      <c r="EV105" s="2">
        <v>0</v>
      </c>
      <c r="EW105" s="2" t="s">
        <v>287</v>
      </c>
      <c r="EX105" s="2">
        <v>179</v>
      </c>
      <c r="EY105" s="2">
        <v>0</v>
      </c>
      <c r="EZ105" s="2" t="s">
        <v>287</v>
      </c>
      <c r="FA105" s="2">
        <v>179</v>
      </c>
      <c r="FB105" s="2">
        <v>0</v>
      </c>
      <c r="FC105" s="2" t="s">
        <v>989</v>
      </c>
      <c r="FD105" s="2">
        <v>137</v>
      </c>
      <c r="FE105" s="2">
        <v>0</v>
      </c>
      <c r="FF105" s="2" t="s">
        <v>990</v>
      </c>
      <c r="FG105" s="2">
        <v>181</v>
      </c>
      <c r="FH105" s="2">
        <v>0</v>
      </c>
      <c r="FI105" s="2" t="s">
        <v>991</v>
      </c>
      <c r="FJ105" s="2">
        <v>69</v>
      </c>
      <c r="FK105" s="2">
        <v>0</v>
      </c>
      <c r="FL105" s="2" t="s">
        <v>991</v>
      </c>
      <c r="FM105" s="2">
        <v>69</v>
      </c>
      <c r="FN105" s="2">
        <v>0</v>
      </c>
      <c r="FO105" s="2" t="s">
        <v>992</v>
      </c>
      <c r="FP105" s="2">
        <v>4</v>
      </c>
      <c r="FQ105" s="2">
        <v>0</v>
      </c>
      <c r="FR105" s="2" t="s">
        <v>993</v>
      </c>
      <c r="FS105" s="2">
        <v>112</v>
      </c>
      <c r="FT105" s="2">
        <v>0</v>
      </c>
      <c r="FW105" s="2">
        <v>0</v>
      </c>
      <c r="FZ105" s="2">
        <v>0</v>
      </c>
      <c r="GA105" s="2" t="s">
        <v>994</v>
      </c>
      <c r="GB105" s="2">
        <v>217</v>
      </c>
      <c r="GC105" s="2">
        <v>0</v>
      </c>
      <c r="GD105" s="2" t="s">
        <v>987</v>
      </c>
      <c r="GE105" s="2">
        <v>22</v>
      </c>
      <c r="GF105" s="2">
        <v>2</v>
      </c>
      <c r="GG105" s="2">
        <v>5</v>
      </c>
      <c r="GH105" s="2">
        <v>1</v>
      </c>
      <c r="GI105" s="2">
        <v>1</v>
      </c>
      <c r="GJ105" s="2">
        <v>2</v>
      </c>
      <c r="GK105" s="2">
        <v>5</v>
      </c>
      <c r="GL105" s="2">
        <v>2</v>
      </c>
      <c r="GM105" s="2">
        <v>5</v>
      </c>
      <c r="GN105" s="2">
        <v>2</v>
      </c>
      <c r="GO105" s="2">
        <v>5</v>
      </c>
      <c r="GT105" s="2">
        <v>1</v>
      </c>
      <c r="GU105" s="2">
        <v>2</v>
      </c>
      <c r="HJ105" s="3"/>
      <c r="HK105" s="2" t="s">
        <v>995</v>
      </c>
      <c r="HL105" s="2">
        <v>1</v>
      </c>
      <c r="HN105" s="3">
        <v>0</v>
      </c>
      <c r="ID105" s="2">
        <v>1</v>
      </c>
      <c r="IE105" s="2">
        <v>1</v>
      </c>
      <c r="IF105" s="2">
        <v>2</v>
      </c>
      <c r="IG105" s="2">
        <v>2</v>
      </c>
      <c r="JF105" s="2">
        <v>1</v>
      </c>
      <c r="KD105" s="2">
        <v>1</v>
      </c>
      <c r="KJ105" s="2">
        <v>8</v>
      </c>
      <c r="KK105" s="4">
        <v>2.5</v>
      </c>
      <c r="KL105" s="2">
        <v>8</v>
      </c>
      <c r="KM105" s="2">
        <v>20</v>
      </c>
      <c r="KO105" s="5"/>
      <c r="KS105" s="6"/>
      <c r="LH105" s="2">
        <v>2</v>
      </c>
      <c r="LI105" s="2">
        <v>1</v>
      </c>
      <c r="LJ105" s="2">
        <v>1</v>
      </c>
      <c r="LK105" s="2">
        <v>2</v>
      </c>
      <c r="LN105" s="2">
        <v>1</v>
      </c>
      <c r="LO105" s="2">
        <v>2</v>
      </c>
      <c r="LP105" s="2">
        <v>2</v>
      </c>
      <c r="LQ105" s="2">
        <v>2</v>
      </c>
      <c r="LR105" s="2">
        <v>1</v>
      </c>
      <c r="LS105" s="2">
        <v>1</v>
      </c>
      <c r="LX105" s="2">
        <v>2</v>
      </c>
      <c r="LY105" s="2">
        <v>1</v>
      </c>
      <c r="MK105" s="2">
        <v>1</v>
      </c>
      <c r="ML105" s="2">
        <v>1</v>
      </c>
      <c r="MQ105" s="2">
        <v>1</v>
      </c>
      <c r="NA105" s="2">
        <v>4</v>
      </c>
      <c r="NF105" s="2">
        <v>1</v>
      </c>
      <c r="NG105" s="2">
        <v>6</v>
      </c>
      <c r="NH105" s="2">
        <v>6</v>
      </c>
      <c r="NI105" s="2">
        <v>6</v>
      </c>
      <c r="NJ105" s="2">
        <v>6</v>
      </c>
      <c r="NK105" s="2">
        <v>6</v>
      </c>
      <c r="NO105" s="2">
        <v>1</v>
      </c>
      <c r="NP105" s="2">
        <v>2</v>
      </c>
      <c r="NQ105" s="2">
        <v>2</v>
      </c>
      <c r="NR105" s="2">
        <v>2</v>
      </c>
      <c r="NS105" s="2">
        <v>2</v>
      </c>
      <c r="NT105" s="2">
        <v>2</v>
      </c>
      <c r="NV105" s="2">
        <v>17</v>
      </c>
      <c r="NW105" s="2">
        <v>17</v>
      </c>
      <c r="OJ105" s="2">
        <v>1</v>
      </c>
      <c r="OK105" s="2">
        <v>1</v>
      </c>
      <c r="OL105" s="2">
        <v>1</v>
      </c>
      <c r="OM105" s="2">
        <v>1</v>
      </c>
      <c r="ON105" s="2">
        <v>2</v>
      </c>
      <c r="OO105" s="2">
        <v>2</v>
      </c>
      <c r="OP105" s="2">
        <v>1</v>
      </c>
      <c r="OS105" s="2">
        <v>2</v>
      </c>
      <c r="OT105" s="2">
        <v>1</v>
      </c>
      <c r="OU105" s="2">
        <v>1</v>
      </c>
      <c r="OV105" s="2">
        <v>2</v>
      </c>
      <c r="OW105" s="2">
        <v>1</v>
      </c>
      <c r="OX105" s="2">
        <v>2</v>
      </c>
      <c r="OY105" s="2">
        <v>1</v>
      </c>
      <c r="OZ105" s="2">
        <v>1</v>
      </c>
      <c r="PA105" s="2">
        <v>2</v>
      </c>
      <c r="PB105" s="2">
        <v>1</v>
      </c>
      <c r="PC105" s="2" t="s">
        <v>996</v>
      </c>
      <c r="PD105" s="2">
        <v>46</v>
      </c>
      <c r="PE105" s="2">
        <v>12</v>
      </c>
      <c r="PF105" s="2">
        <v>45</v>
      </c>
      <c r="PG105" s="2">
        <v>38</v>
      </c>
      <c r="PH105" s="2">
        <v>32</v>
      </c>
      <c r="PJ105" s="2">
        <v>2</v>
      </c>
      <c r="PR105" s="2">
        <v>2</v>
      </c>
      <c r="PU105" s="2">
        <v>4</v>
      </c>
      <c r="PV105" s="2">
        <v>1</v>
      </c>
      <c r="PW105" s="2">
        <v>1</v>
      </c>
      <c r="PX105" s="2">
        <v>1</v>
      </c>
      <c r="PY105" s="2">
        <v>1</v>
      </c>
      <c r="PZ105" s="2">
        <v>1</v>
      </c>
      <c r="QA105" s="2">
        <v>1</v>
      </c>
      <c r="QB105" s="2">
        <v>2</v>
      </c>
      <c r="QC105" s="2">
        <v>1</v>
      </c>
      <c r="QD105" s="2">
        <v>1</v>
      </c>
      <c r="QE105" s="2">
        <v>2</v>
      </c>
      <c r="QF105" s="2">
        <v>2</v>
      </c>
      <c r="QG105" s="2">
        <v>2</v>
      </c>
      <c r="QH105" s="2">
        <v>1</v>
      </c>
      <c r="QI105" s="2">
        <v>1</v>
      </c>
      <c r="QL105" s="2">
        <v>1</v>
      </c>
      <c r="QM105" s="2">
        <v>1</v>
      </c>
      <c r="QN105" s="2">
        <v>2</v>
      </c>
      <c r="QO105" s="2">
        <v>2</v>
      </c>
      <c r="QP105" s="2">
        <v>2</v>
      </c>
      <c r="QQ105" s="2">
        <v>2</v>
      </c>
      <c r="QR105" s="2">
        <v>1</v>
      </c>
      <c r="QS105" s="2">
        <v>2</v>
      </c>
      <c r="QT105" s="2">
        <v>2</v>
      </c>
      <c r="QU105" s="2">
        <v>2</v>
      </c>
      <c r="QV105" s="2">
        <v>4</v>
      </c>
      <c r="QW105" s="2">
        <v>13</v>
      </c>
      <c r="QX105" s="2">
        <v>2</v>
      </c>
      <c r="QY105" s="2">
        <v>1</v>
      </c>
      <c r="QZ105" s="2">
        <v>2</v>
      </c>
      <c r="RA105" s="2">
        <v>1</v>
      </c>
      <c r="RB105" s="2">
        <v>2</v>
      </c>
      <c r="RC105" s="2">
        <v>5</v>
      </c>
      <c r="RD105" s="2">
        <v>6</v>
      </c>
      <c r="RE105" s="2">
        <v>1</v>
      </c>
      <c r="RF105" s="2">
        <v>5</v>
      </c>
      <c r="RG105" s="2" t="s">
        <v>997</v>
      </c>
      <c r="RH105" s="2">
        <v>12</v>
      </c>
      <c r="RI105" s="2">
        <v>2</v>
      </c>
      <c r="RJ105" s="2">
        <v>1</v>
      </c>
      <c r="RP105" s="2">
        <v>2</v>
      </c>
      <c r="RS105" s="2">
        <v>4</v>
      </c>
      <c r="RZ105" s="2">
        <v>2</v>
      </c>
      <c r="SA105" s="2">
        <v>99</v>
      </c>
      <c r="SD105" s="2">
        <v>99</v>
      </c>
      <c r="SG105" s="2">
        <v>99</v>
      </c>
      <c r="SJ105" s="2">
        <v>99</v>
      </c>
      <c r="SM105" s="2">
        <v>3</v>
      </c>
      <c r="SN105" s="2">
        <v>162758</v>
      </c>
      <c r="SO105" s="2">
        <v>0</v>
      </c>
      <c r="SP105" s="2">
        <v>1499</v>
      </c>
      <c r="SQ105" s="2">
        <v>0</v>
      </c>
      <c r="SR105" s="2">
        <v>0</v>
      </c>
      <c r="SS105" s="7">
        <v>0</v>
      </c>
      <c r="ST105" s="2">
        <v>2</v>
      </c>
      <c r="SU105" s="2">
        <v>5</v>
      </c>
      <c r="SV105" s="2">
        <v>6</v>
      </c>
      <c r="SW105" s="2">
        <v>2</v>
      </c>
      <c r="SX105" s="2">
        <v>4</v>
      </c>
      <c r="SY105" s="2">
        <v>4</v>
      </c>
      <c r="SZ105" s="2">
        <v>3</v>
      </c>
      <c r="TA105" s="2">
        <v>20</v>
      </c>
      <c r="TB105" s="2">
        <v>80</v>
      </c>
      <c r="TC105" s="2">
        <v>0</v>
      </c>
      <c r="TD105" s="2">
        <v>0</v>
      </c>
      <c r="TE105" s="2">
        <v>0</v>
      </c>
      <c r="TF105" s="2">
        <v>0</v>
      </c>
      <c r="TG105" s="2">
        <v>0</v>
      </c>
      <c r="TH105" s="8"/>
      <c r="TN105" s="2" t="s">
        <v>65</v>
      </c>
      <c r="TO105" s="2">
        <v>1</v>
      </c>
      <c r="TP105" s="2">
        <v>1</v>
      </c>
      <c r="TQ105" s="5">
        <v>1</v>
      </c>
      <c r="TR105" s="2">
        <v>0</v>
      </c>
      <c r="TS105" s="5">
        <v>0</v>
      </c>
      <c r="TT105" s="2">
        <v>0</v>
      </c>
      <c r="TU105" s="5">
        <v>0</v>
      </c>
      <c r="TV105" s="2">
        <v>0</v>
      </c>
      <c r="TW105" s="5">
        <v>0</v>
      </c>
      <c r="TX105" s="2">
        <v>0</v>
      </c>
      <c r="TY105" s="5">
        <v>0</v>
      </c>
      <c r="TZ105" s="2">
        <v>0</v>
      </c>
      <c r="UA105" s="5">
        <v>0</v>
      </c>
      <c r="UB105" s="5">
        <v>1</v>
      </c>
      <c r="UC105" s="9">
        <v>6.2240663900414942E-3</v>
      </c>
      <c r="UD105" s="10" t="s">
        <v>2162</v>
      </c>
      <c r="UE105" s="10" t="s">
        <v>2147</v>
      </c>
      <c r="UF105" s="10" t="s">
        <v>2313</v>
      </c>
      <c r="UG105" s="11" t="s">
        <v>2314</v>
      </c>
      <c r="UH105" s="2" t="s">
        <v>2422</v>
      </c>
      <c r="UI105" s="2">
        <v>366041</v>
      </c>
      <c r="UJ105" s="2">
        <v>43959</v>
      </c>
      <c r="UK105" s="2">
        <v>70960</v>
      </c>
      <c r="UL105" s="2">
        <v>222105</v>
      </c>
      <c r="UM105" s="2">
        <v>292317</v>
      </c>
      <c r="UN105" s="2">
        <v>1396936</v>
      </c>
      <c r="UO105" s="2">
        <v>145341</v>
      </c>
      <c r="UP105" s="2">
        <v>189372</v>
      </c>
      <c r="UQ105" s="2">
        <v>600985</v>
      </c>
      <c r="UR105" s="2">
        <v>15594</v>
      </c>
      <c r="UT105" s="2">
        <v>2224</v>
      </c>
      <c r="UV105" s="2" t="s">
        <v>610</v>
      </c>
      <c r="UW105" s="2" t="s">
        <v>2258</v>
      </c>
      <c r="UX105" s="3">
        <v>104209713</v>
      </c>
      <c r="UY105" s="3">
        <v>148159933</v>
      </c>
      <c r="UZ105" s="3">
        <f>IF(UH105="","",SUM(UI105:UU105))</f>
        <v>3345834</v>
      </c>
      <c r="VA105" s="3">
        <f>IF(UH105="","",SUM(SN105:SR105))</f>
        <v>164257</v>
      </c>
      <c r="VB105" s="3">
        <f>IF(UH105="","",IF(VA105=0,"",UZ105+VA105))</f>
        <v>3510091</v>
      </c>
      <c r="VC105" s="21">
        <f>+(VB105/UY105)*100</f>
        <v>2.3691229665985336</v>
      </c>
      <c r="VD105" s="2">
        <v>2</v>
      </c>
      <c r="VE105" s="2">
        <v>4</v>
      </c>
    </row>
    <row r="106" spans="1:577" x14ac:dyDescent="0.2">
      <c r="A106" s="2">
        <v>378</v>
      </c>
      <c r="B106" s="2" t="s">
        <v>2212</v>
      </c>
      <c r="C106" s="2" t="s">
        <v>514</v>
      </c>
      <c r="D106" s="2" t="s">
        <v>514</v>
      </c>
      <c r="E106" s="2">
        <v>1</v>
      </c>
      <c r="F106" s="2">
        <v>0</v>
      </c>
      <c r="G106" s="2">
        <v>0</v>
      </c>
      <c r="H106" s="2">
        <v>0</v>
      </c>
      <c r="I106" s="2">
        <v>0</v>
      </c>
      <c r="J106" s="2">
        <v>0</v>
      </c>
      <c r="K106" s="2">
        <v>0</v>
      </c>
      <c r="L106" s="2">
        <v>0</v>
      </c>
      <c r="M106" s="2">
        <v>0</v>
      </c>
      <c r="N106" s="2">
        <v>0</v>
      </c>
      <c r="O106" s="2">
        <v>0</v>
      </c>
      <c r="P106" s="2">
        <v>0</v>
      </c>
      <c r="Q106" s="2">
        <v>0</v>
      </c>
      <c r="R106" s="2">
        <v>0</v>
      </c>
      <c r="S106" s="2">
        <v>0</v>
      </c>
      <c r="T106" s="2">
        <v>0</v>
      </c>
      <c r="U106" s="2">
        <v>0</v>
      </c>
      <c r="V106" s="2">
        <v>1</v>
      </c>
      <c r="W106" s="2">
        <v>2</v>
      </c>
      <c r="X106" s="2">
        <v>3</v>
      </c>
      <c r="AE106" s="2">
        <v>3</v>
      </c>
      <c r="AF106" s="2">
        <v>3</v>
      </c>
      <c r="AG106" s="2">
        <v>4</v>
      </c>
      <c r="AH106" s="2">
        <v>1</v>
      </c>
      <c r="AI106" s="2">
        <v>2</v>
      </c>
      <c r="AJ106" s="2">
        <v>2</v>
      </c>
      <c r="AK106" s="2">
        <v>3</v>
      </c>
      <c r="AL106" s="2">
        <v>4</v>
      </c>
      <c r="AM106" s="2">
        <v>5</v>
      </c>
      <c r="AN106" s="2">
        <v>6</v>
      </c>
      <c r="AS106" s="2">
        <v>3</v>
      </c>
      <c r="AT106" s="2">
        <v>1</v>
      </c>
      <c r="AW106" s="2">
        <v>2</v>
      </c>
      <c r="AZ106" s="2">
        <v>1</v>
      </c>
      <c r="BA106" s="2">
        <v>2</v>
      </c>
      <c r="BB106" s="2">
        <v>1</v>
      </c>
      <c r="BC106" s="2">
        <v>2</v>
      </c>
      <c r="BD106" s="2">
        <v>1</v>
      </c>
      <c r="BE106" s="2">
        <v>2</v>
      </c>
      <c r="BF106" s="2">
        <v>1</v>
      </c>
      <c r="BG106" s="2">
        <v>2</v>
      </c>
      <c r="BH106" s="2">
        <v>1</v>
      </c>
      <c r="BI106" s="2">
        <v>1</v>
      </c>
      <c r="BJ106" s="2">
        <v>1</v>
      </c>
      <c r="BK106" s="2">
        <v>2</v>
      </c>
      <c r="BL106" s="2">
        <v>1</v>
      </c>
      <c r="BM106" s="2">
        <v>2</v>
      </c>
      <c r="BN106" s="2">
        <v>1</v>
      </c>
      <c r="BO106" s="2">
        <v>2</v>
      </c>
      <c r="BP106" s="2">
        <v>1</v>
      </c>
      <c r="BQ106" s="2">
        <v>2</v>
      </c>
      <c r="BR106" s="2">
        <v>1</v>
      </c>
      <c r="BS106" s="2">
        <v>2</v>
      </c>
      <c r="BT106" s="2">
        <v>2</v>
      </c>
      <c r="BU106" s="2">
        <v>5</v>
      </c>
      <c r="BV106" s="2">
        <v>2</v>
      </c>
      <c r="BW106" s="2">
        <v>5</v>
      </c>
      <c r="BX106" s="2">
        <v>2</v>
      </c>
      <c r="BY106" s="2">
        <v>5</v>
      </c>
      <c r="BZ106" s="2">
        <v>2</v>
      </c>
      <c r="CA106" s="2">
        <v>5</v>
      </c>
      <c r="CB106" s="2">
        <v>2</v>
      </c>
      <c r="CC106" s="2">
        <v>5</v>
      </c>
      <c r="CD106" s="2">
        <v>2</v>
      </c>
      <c r="CE106" s="2">
        <v>5</v>
      </c>
      <c r="CF106" s="2">
        <v>2</v>
      </c>
      <c r="CG106" s="2">
        <v>5</v>
      </c>
      <c r="CH106" s="2">
        <v>2</v>
      </c>
      <c r="CI106" s="2">
        <v>5</v>
      </c>
      <c r="CT106" s="2">
        <v>1</v>
      </c>
      <c r="CU106" s="2">
        <v>2</v>
      </c>
      <c r="CV106" s="2">
        <v>3</v>
      </c>
      <c r="CW106" s="2">
        <v>4</v>
      </c>
      <c r="CX106" s="2">
        <v>5</v>
      </c>
      <c r="CY106" s="2">
        <v>6</v>
      </c>
      <c r="CZ106" s="2">
        <v>1</v>
      </c>
      <c r="DA106" s="2">
        <v>1</v>
      </c>
      <c r="DB106" s="2">
        <v>1</v>
      </c>
      <c r="DC106" s="2">
        <v>2</v>
      </c>
      <c r="DD106" s="2">
        <v>2</v>
      </c>
      <c r="DE106" s="2">
        <v>2</v>
      </c>
      <c r="DF106" s="2">
        <v>1</v>
      </c>
      <c r="DG106" s="2">
        <v>1</v>
      </c>
      <c r="DH106" s="2">
        <v>2</v>
      </c>
      <c r="DI106" s="2">
        <v>2</v>
      </c>
      <c r="DJ106" s="2">
        <v>1</v>
      </c>
      <c r="DK106" s="2">
        <v>1</v>
      </c>
      <c r="DL106" s="2">
        <v>2</v>
      </c>
      <c r="DM106" s="2">
        <v>2</v>
      </c>
      <c r="DN106" s="2">
        <v>2</v>
      </c>
      <c r="DO106" s="2">
        <v>2</v>
      </c>
      <c r="DP106" s="2">
        <v>1</v>
      </c>
      <c r="DQ106" s="2">
        <v>1</v>
      </c>
      <c r="DR106" s="2">
        <v>2</v>
      </c>
      <c r="DS106" s="2">
        <v>2</v>
      </c>
      <c r="EJ106" s="2" t="s">
        <v>1008</v>
      </c>
      <c r="EK106" s="2">
        <v>13</v>
      </c>
      <c r="EL106" s="2">
        <v>20</v>
      </c>
      <c r="EQ106" s="2" t="s">
        <v>515</v>
      </c>
      <c r="ER106" s="2">
        <v>125</v>
      </c>
      <c r="ES106" s="2">
        <v>2200</v>
      </c>
      <c r="ET106" s="2" t="s">
        <v>516</v>
      </c>
      <c r="EU106" s="2">
        <v>28</v>
      </c>
      <c r="EV106" s="2">
        <v>48000</v>
      </c>
      <c r="EW106" s="2" t="s">
        <v>517</v>
      </c>
      <c r="EX106" s="2">
        <v>184</v>
      </c>
      <c r="EY106" s="2">
        <v>0</v>
      </c>
      <c r="EZ106" s="2" t="s">
        <v>518</v>
      </c>
      <c r="FA106" s="2">
        <v>185</v>
      </c>
      <c r="FB106" s="2">
        <v>10000</v>
      </c>
      <c r="FC106" s="2" t="s">
        <v>519</v>
      </c>
      <c r="FD106" s="2">
        <v>90</v>
      </c>
      <c r="FE106" s="2">
        <v>0</v>
      </c>
      <c r="FF106" s="2" t="s">
        <v>520</v>
      </c>
      <c r="FG106" s="2">
        <v>157</v>
      </c>
      <c r="FH106" s="2">
        <v>20000</v>
      </c>
      <c r="FI106" s="2" t="s">
        <v>521</v>
      </c>
      <c r="FJ106" s="2">
        <v>204</v>
      </c>
      <c r="FK106" s="2">
        <v>0</v>
      </c>
      <c r="FL106" s="2" t="s">
        <v>522</v>
      </c>
      <c r="FM106" s="2">
        <v>31</v>
      </c>
      <c r="FN106" s="2">
        <v>0</v>
      </c>
      <c r="FO106" s="2" t="s">
        <v>484</v>
      </c>
      <c r="FP106" s="2">
        <v>143</v>
      </c>
      <c r="FQ106" s="2">
        <v>25000</v>
      </c>
      <c r="FR106" s="2" t="s">
        <v>523</v>
      </c>
      <c r="FS106" s="2">
        <v>160</v>
      </c>
      <c r="FT106" s="2">
        <v>0</v>
      </c>
      <c r="FW106" s="2">
        <v>0</v>
      </c>
      <c r="FZ106" s="2">
        <v>0</v>
      </c>
      <c r="GC106" s="2">
        <v>0</v>
      </c>
      <c r="GF106" s="2">
        <v>2</v>
      </c>
      <c r="GG106" s="2">
        <v>5</v>
      </c>
      <c r="GH106" s="2">
        <v>1</v>
      </c>
      <c r="GI106" s="2">
        <v>2</v>
      </c>
      <c r="GJ106" s="2">
        <v>1</v>
      </c>
      <c r="GK106" s="2">
        <v>2</v>
      </c>
      <c r="GL106" s="2">
        <v>2</v>
      </c>
      <c r="GM106" s="2">
        <v>5</v>
      </c>
      <c r="GN106" s="2">
        <v>2</v>
      </c>
      <c r="GO106" s="2">
        <v>5</v>
      </c>
      <c r="GT106" s="2">
        <v>1</v>
      </c>
      <c r="GU106" s="2">
        <v>2</v>
      </c>
      <c r="GV106" s="2">
        <v>1</v>
      </c>
      <c r="GW106" s="2">
        <v>2</v>
      </c>
      <c r="HJ106" s="3"/>
      <c r="HK106" s="2" t="s">
        <v>173</v>
      </c>
      <c r="HL106" s="2">
        <v>59</v>
      </c>
      <c r="HN106" s="3">
        <v>0</v>
      </c>
      <c r="HO106" s="2" t="s">
        <v>524</v>
      </c>
      <c r="HP106" s="2">
        <v>31</v>
      </c>
      <c r="HR106" s="2">
        <v>15000</v>
      </c>
      <c r="ID106" s="2">
        <v>1</v>
      </c>
      <c r="IE106" s="2">
        <v>1</v>
      </c>
      <c r="IF106" s="2">
        <v>2</v>
      </c>
      <c r="IG106" s="2">
        <v>2</v>
      </c>
      <c r="JF106" s="2">
        <v>1</v>
      </c>
      <c r="KD106" s="2">
        <v>2</v>
      </c>
      <c r="KJ106" s="2">
        <v>422</v>
      </c>
      <c r="KK106" s="4">
        <v>2</v>
      </c>
      <c r="KL106" s="2">
        <v>2155</v>
      </c>
      <c r="KM106" s="2">
        <v>80</v>
      </c>
      <c r="KO106" s="5"/>
      <c r="KS106" s="6"/>
      <c r="LH106" s="2">
        <v>999</v>
      </c>
      <c r="LI106" s="2">
        <v>39</v>
      </c>
      <c r="LJ106" s="2">
        <v>1</v>
      </c>
      <c r="LK106" s="2">
        <v>2</v>
      </c>
      <c r="LL106" s="2">
        <v>3</v>
      </c>
      <c r="LN106" s="2">
        <v>2</v>
      </c>
      <c r="LO106" s="2">
        <v>2</v>
      </c>
      <c r="LP106" s="2">
        <v>2</v>
      </c>
      <c r="LQ106" s="2">
        <v>1</v>
      </c>
      <c r="LR106" s="2">
        <v>2</v>
      </c>
      <c r="LX106" s="2">
        <v>1</v>
      </c>
      <c r="LY106" s="2">
        <v>2</v>
      </c>
      <c r="MK106" s="2">
        <v>1</v>
      </c>
      <c r="ML106" s="2">
        <v>1</v>
      </c>
      <c r="MM106" s="2">
        <v>2</v>
      </c>
      <c r="MQ106" s="2">
        <v>1</v>
      </c>
      <c r="NA106" s="2">
        <v>1</v>
      </c>
      <c r="NE106" s="2">
        <v>3</v>
      </c>
      <c r="NF106" s="2">
        <v>1</v>
      </c>
      <c r="NG106" s="2">
        <v>6</v>
      </c>
      <c r="NH106" s="2">
        <v>6</v>
      </c>
      <c r="NI106" s="2">
        <v>6</v>
      </c>
      <c r="NJ106" s="2">
        <v>6</v>
      </c>
      <c r="NK106" s="2">
        <v>6</v>
      </c>
      <c r="NO106" s="2">
        <v>1</v>
      </c>
      <c r="NP106" s="2">
        <v>2</v>
      </c>
      <c r="NQ106" s="2">
        <v>2</v>
      </c>
      <c r="NR106" s="2">
        <v>2</v>
      </c>
      <c r="NS106" s="2">
        <v>2</v>
      </c>
      <c r="NT106" s="2">
        <v>2</v>
      </c>
      <c r="NV106" s="2">
        <v>35</v>
      </c>
      <c r="NW106" s="2">
        <v>35</v>
      </c>
      <c r="OJ106" s="2">
        <v>1</v>
      </c>
      <c r="OK106" s="2">
        <v>2</v>
      </c>
      <c r="OL106" s="2">
        <v>1</v>
      </c>
      <c r="OM106" s="2">
        <v>1</v>
      </c>
      <c r="ON106" s="2">
        <v>1</v>
      </c>
      <c r="OO106" s="2">
        <v>1</v>
      </c>
      <c r="OP106" s="2">
        <v>1</v>
      </c>
      <c r="OS106" s="2">
        <v>1</v>
      </c>
      <c r="OT106" s="2">
        <v>1</v>
      </c>
      <c r="OU106" s="2">
        <v>1</v>
      </c>
      <c r="OV106" s="2">
        <v>1</v>
      </c>
      <c r="OW106" s="2">
        <v>1</v>
      </c>
      <c r="OX106" s="2">
        <v>1</v>
      </c>
      <c r="OY106" s="2">
        <v>1</v>
      </c>
      <c r="OZ106" s="2">
        <v>1</v>
      </c>
      <c r="PA106" s="2">
        <v>1</v>
      </c>
      <c r="PB106" s="2">
        <v>2</v>
      </c>
      <c r="PJ106" s="2">
        <v>1</v>
      </c>
      <c r="PK106" s="2">
        <v>3</v>
      </c>
      <c r="PM106" s="2">
        <v>2</v>
      </c>
      <c r="PO106" s="2">
        <v>2</v>
      </c>
      <c r="PR106" s="2">
        <v>1</v>
      </c>
      <c r="PS106" s="2">
        <v>2</v>
      </c>
      <c r="PT106" s="2">
        <v>3</v>
      </c>
      <c r="PU106" s="2">
        <v>4</v>
      </c>
      <c r="PV106" s="2">
        <v>1</v>
      </c>
      <c r="PW106" s="2">
        <v>1</v>
      </c>
      <c r="PX106" s="2">
        <v>1</v>
      </c>
      <c r="PY106" s="2">
        <v>1</v>
      </c>
      <c r="PZ106" s="2">
        <v>1</v>
      </c>
      <c r="QA106" s="2">
        <v>1</v>
      </c>
      <c r="QB106" s="2">
        <v>1</v>
      </c>
      <c r="QC106" s="2">
        <v>1</v>
      </c>
      <c r="QD106" s="2">
        <v>1</v>
      </c>
      <c r="QE106" s="2">
        <v>1</v>
      </c>
      <c r="QF106" s="2">
        <v>1</v>
      </c>
      <c r="QG106" s="2">
        <v>1</v>
      </c>
      <c r="QJ106" s="2">
        <v>1</v>
      </c>
      <c r="QK106" s="2">
        <v>1</v>
      </c>
      <c r="QL106" s="2">
        <v>1</v>
      </c>
      <c r="QM106" s="2">
        <v>1</v>
      </c>
      <c r="QN106" s="2">
        <v>1</v>
      </c>
      <c r="QO106" s="2">
        <v>1</v>
      </c>
      <c r="QP106" s="2">
        <v>1</v>
      </c>
      <c r="QQ106" s="2">
        <v>2</v>
      </c>
      <c r="QR106" s="2">
        <v>1</v>
      </c>
      <c r="QS106" s="2">
        <v>1</v>
      </c>
      <c r="QT106" s="2">
        <v>2</v>
      </c>
      <c r="QU106" s="2">
        <v>2</v>
      </c>
      <c r="QV106" s="2">
        <v>7</v>
      </c>
      <c r="QW106" s="2">
        <v>11</v>
      </c>
      <c r="QX106" s="2">
        <v>10</v>
      </c>
      <c r="QY106" s="2">
        <v>1</v>
      </c>
      <c r="QZ106" s="2">
        <v>1</v>
      </c>
      <c r="RA106" s="2">
        <v>1</v>
      </c>
      <c r="RB106" s="2">
        <v>1</v>
      </c>
      <c r="RC106" s="2">
        <v>5</v>
      </c>
      <c r="RD106" s="2">
        <v>3</v>
      </c>
      <c r="RE106" s="2">
        <v>2</v>
      </c>
      <c r="RI106" s="2">
        <v>2</v>
      </c>
      <c r="RJ106" s="2">
        <v>1</v>
      </c>
      <c r="RP106" s="2">
        <v>2</v>
      </c>
      <c r="RS106" s="2">
        <v>2</v>
      </c>
      <c r="RZ106" s="2">
        <v>2</v>
      </c>
      <c r="SA106" s="2">
        <v>1</v>
      </c>
      <c r="SB106" s="2">
        <v>2</v>
      </c>
      <c r="SC106" s="2">
        <v>3</v>
      </c>
      <c r="SD106" s="2">
        <v>99</v>
      </c>
      <c r="SG106" s="2">
        <v>99</v>
      </c>
      <c r="SJ106" s="2">
        <v>99</v>
      </c>
      <c r="SM106" s="2">
        <v>1</v>
      </c>
      <c r="SS106" s="7"/>
      <c r="ST106" s="2">
        <v>4</v>
      </c>
      <c r="SU106" s="2">
        <v>5</v>
      </c>
      <c r="SV106" s="2">
        <v>5</v>
      </c>
      <c r="SW106" s="2">
        <v>3</v>
      </c>
      <c r="SX106" s="2">
        <v>3</v>
      </c>
      <c r="SY106" s="2">
        <v>5</v>
      </c>
      <c r="SZ106" s="2">
        <v>5</v>
      </c>
      <c r="TA106" s="2">
        <v>20</v>
      </c>
      <c r="TB106" s="2">
        <v>15</v>
      </c>
      <c r="TC106" s="2">
        <v>10</v>
      </c>
      <c r="TD106" s="2">
        <v>20</v>
      </c>
      <c r="TE106" s="2">
        <v>5</v>
      </c>
      <c r="TF106" s="2">
        <v>15</v>
      </c>
      <c r="TG106" s="2">
        <v>15</v>
      </c>
      <c r="TH106" s="8" t="s">
        <v>1009</v>
      </c>
      <c r="TI106" s="2">
        <v>7</v>
      </c>
      <c r="TN106" s="2" t="s">
        <v>65</v>
      </c>
      <c r="TO106" s="2">
        <v>1</v>
      </c>
      <c r="TP106" s="2">
        <v>1</v>
      </c>
      <c r="TQ106" s="5">
        <v>1</v>
      </c>
      <c r="TR106" s="2">
        <v>0</v>
      </c>
      <c r="TS106" s="5">
        <v>0</v>
      </c>
      <c r="TT106" s="2">
        <v>0</v>
      </c>
      <c r="TU106" s="5">
        <v>0</v>
      </c>
      <c r="TV106" s="2">
        <v>0</v>
      </c>
      <c r="TW106" s="5">
        <v>0</v>
      </c>
      <c r="TX106" s="2">
        <v>0</v>
      </c>
      <c r="TY106" s="5">
        <v>0</v>
      </c>
      <c r="TZ106" s="2">
        <v>0</v>
      </c>
      <c r="UA106" s="5">
        <v>0</v>
      </c>
      <c r="UB106" s="5">
        <v>1</v>
      </c>
      <c r="UC106" s="9">
        <v>6.2240663900414942E-3</v>
      </c>
      <c r="UD106" s="10" t="s">
        <v>2167</v>
      </c>
      <c r="UE106" s="10" t="s">
        <v>2323</v>
      </c>
      <c r="UF106" s="10" t="s">
        <v>2313</v>
      </c>
      <c r="UG106" s="11" t="s">
        <v>2314</v>
      </c>
      <c r="UH106" s="2" t="s">
        <v>2423</v>
      </c>
      <c r="UI106" s="2">
        <v>188139</v>
      </c>
      <c r="UJ106" s="2">
        <v>456759</v>
      </c>
      <c r="UK106" s="2">
        <v>83058</v>
      </c>
      <c r="UL106" s="2">
        <v>570345</v>
      </c>
      <c r="UM106" s="2">
        <v>19077</v>
      </c>
      <c r="UN106" s="2">
        <v>481707</v>
      </c>
      <c r="UO106" s="2">
        <v>500833</v>
      </c>
      <c r="UP106" s="2">
        <v>314346</v>
      </c>
      <c r="UQ106" s="2">
        <v>1279063</v>
      </c>
      <c r="UR106" s="2">
        <v>413848</v>
      </c>
      <c r="US106" s="2">
        <v>5879</v>
      </c>
      <c r="UT106" s="2">
        <v>210086</v>
      </c>
      <c r="UU106" s="2">
        <v>10063</v>
      </c>
      <c r="UV106" s="2" t="s">
        <v>2212</v>
      </c>
      <c r="UW106" s="2" t="s">
        <v>514</v>
      </c>
      <c r="UX106" s="3">
        <v>354191453</v>
      </c>
      <c r="UY106" s="3">
        <v>362344891</v>
      </c>
      <c r="UZ106" s="3">
        <f>IF(UH106="","",SUM(UI106:UU106))</f>
        <v>4533203</v>
      </c>
      <c r="VA106" s="3">
        <f>IF(UH106="","",SUM(SN106:SR106))</f>
        <v>0</v>
      </c>
      <c r="VB106" s="3" t="str">
        <f>IF(UH106="","",IF(VA106=0,"",UZ106+VA106))</f>
        <v/>
      </c>
      <c r="VC106" s="21"/>
    </row>
    <row r="107" spans="1:577" x14ac:dyDescent="0.2">
      <c r="A107" s="2">
        <v>542</v>
      </c>
      <c r="B107" s="2" t="s">
        <v>2193</v>
      </c>
      <c r="C107" s="2" t="s">
        <v>2246</v>
      </c>
      <c r="D107" s="2" t="s">
        <v>1010</v>
      </c>
      <c r="E107" s="2">
        <v>3</v>
      </c>
      <c r="F107" s="2">
        <v>585</v>
      </c>
      <c r="G107" s="2">
        <v>539</v>
      </c>
      <c r="H107" s="2">
        <v>1124</v>
      </c>
      <c r="I107" s="2">
        <v>897</v>
      </c>
      <c r="J107" s="2">
        <v>897</v>
      </c>
      <c r="K107" s="2">
        <v>577</v>
      </c>
      <c r="L107" s="2">
        <v>505</v>
      </c>
      <c r="M107" s="2">
        <v>1082</v>
      </c>
      <c r="N107" s="2">
        <v>4</v>
      </c>
      <c r="O107" s="2">
        <v>6</v>
      </c>
      <c r="P107" s="2">
        <v>9</v>
      </c>
      <c r="Q107" s="2">
        <v>1</v>
      </c>
      <c r="R107" s="2">
        <v>10</v>
      </c>
      <c r="S107" s="2">
        <v>1</v>
      </c>
      <c r="T107" s="2">
        <v>8</v>
      </c>
      <c r="U107" s="2">
        <v>0</v>
      </c>
      <c r="V107" s="2">
        <v>1</v>
      </c>
      <c r="W107" s="2">
        <v>3</v>
      </c>
      <c r="AE107" s="2">
        <v>2</v>
      </c>
      <c r="AF107" s="2">
        <v>1</v>
      </c>
      <c r="AG107" s="2">
        <v>1</v>
      </c>
      <c r="AH107" s="2">
        <v>1</v>
      </c>
      <c r="AJ107" s="2">
        <v>1</v>
      </c>
      <c r="AK107" s="2">
        <v>3</v>
      </c>
      <c r="AS107" s="2">
        <v>3</v>
      </c>
      <c r="AT107" s="2">
        <v>2</v>
      </c>
      <c r="AU107" s="2">
        <v>20800</v>
      </c>
      <c r="AV107" s="2">
        <v>20800</v>
      </c>
      <c r="AW107" s="2">
        <v>2</v>
      </c>
      <c r="AZ107" s="2">
        <v>2</v>
      </c>
      <c r="BA107" s="2">
        <v>5</v>
      </c>
      <c r="BB107" s="2">
        <v>1</v>
      </c>
      <c r="BC107" s="2">
        <v>1</v>
      </c>
      <c r="BD107" s="2">
        <v>2</v>
      </c>
      <c r="BE107" s="2">
        <v>5</v>
      </c>
      <c r="BF107" s="2">
        <v>2</v>
      </c>
      <c r="BG107" s="2">
        <v>5</v>
      </c>
      <c r="BH107" s="2">
        <v>1</v>
      </c>
      <c r="BI107" s="2">
        <v>1</v>
      </c>
      <c r="BJ107" s="2">
        <v>2</v>
      </c>
      <c r="BK107" s="2">
        <v>5</v>
      </c>
      <c r="BL107" s="2">
        <v>1</v>
      </c>
      <c r="BM107" s="2">
        <v>3</v>
      </c>
      <c r="BN107" s="2">
        <v>1</v>
      </c>
      <c r="BO107" s="2">
        <v>3</v>
      </c>
      <c r="BP107" s="2">
        <v>2</v>
      </c>
      <c r="BQ107" s="2">
        <v>5</v>
      </c>
      <c r="BR107" s="2">
        <v>1</v>
      </c>
      <c r="BS107" s="2">
        <v>3</v>
      </c>
      <c r="BT107" s="2">
        <v>2</v>
      </c>
      <c r="BU107" s="2">
        <v>5</v>
      </c>
      <c r="BV107" s="2">
        <v>2</v>
      </c>
      <c r="BW107" s="2">
        <v>5</v>
      </c>
      <c r="BX107" s="2">
        <v>2</v>
      </c>
      <c r="BY107" s="2">
        <v>5</v>
      </c>
      <c r="BZ107" s="2">
        <v>2</v>
      </c>
      <c r="CA107" s="2">
        <v>5</v>
      </c>
      <c r="CB107" s="2">
        <v>2</v>
      </c>
      <c r="CC107" s="2">
        <v>5</v>
      </c>
      <c r="CD107" s="2">
        <v>2</v>
      </c>
      <c r="CE107" s="2">
        <v>5</v>
      </c>
      <c r="CF107" s="2">
        <v>2</v>
      </c>
      <c r="CG107" s="2">
        <v>5</v>
      </c>
      <c r="CH107" s="2">
        <v>2</v>
      </c>
      <c r="CI107" s="2">
        <v>5</v>
      </c>
      <c r="CT107" s="2">
        <v>1</v>
      </c>
      <c r="CU107" s="2">
        <v>2</v>
      </c>
      <c r="CV107" s="2">
        <v>3</v>
      </c>
      <c r="CW107" s="2">
        <v>4</v>
      </c>
      <c r="DB107" s="2">
        <v>2</v>
      </c>
      <c r="DC107" s="2">
        <v>2</v>
      </c>
      <c r="DH107" s="2">
        <v>2</v>
      </c>
      <c r="DI107" s="2">
        <v>2</v>
      </c>
      <c r="DL107" s="2">
        <v>2</v>
      </c>
      <c r="DM107" s="2">
        <v>1</v>
      </c>
      <c r="DN107" s="2">
        <v>1</v>
      </c>
      <c r="DO107" s="2">
        <v>2</v>
      </c>
      <c r="DR107" s="2">
        <v>2</v>
      </c>
      <c r="DS107" s="2">
        <v>1</v>
      </c>
      <c r="EJ107" s="2" t="s">
        <v>525</v>
      </c>
      <c r="EK107" s="2">
        <v>20</v>
      </c>
      <c r="EL107" s="2">
        <v>13</v>
      </c>
      <c r="ES107" s="2">
        <v>0</v>
      </c>
      <c r="EV107" s="2">
        <v>0</v>
      </c>
      <c r="EY107" s="2">
        <v>0</v>
      </c>
      <c r="FB107" s="2">
        <v>0</v>
      </c>
      <c r="FE107" s="2">
        <v>0</v>
      </c>
      <c r="FH107" s="2">
        <v>0</v>
      </c>
      <c r="FK107" s="2">
        <v>0</v>
      </c>
      <c r="FN107" s="2">
        <v>0</v>
      </c>
      <c r="FQ107" s="2">
        <v>0</v>
      </c>
      <c r="FT107" s="2">
        <v>0</v>
      </c>
      <c r="FW107" s="2">
        <v>0</v>
      </c>
      <c r="FZ107" s="2">
        <v>0</v>
      </c>
      <c r="GC107" s="2">
        <v>0</v>
      </c>
      <c r="GF107" s="2">
        <v>2</v>
      </c>
      <c r="GG107" s="2">
        <v>5</v>
      </c>
      <c r="GH107" s="2">
        <v>1</v>
      </c>
      <c r="GI107" s="2">
        <v>1</v>
      </c>
      <c r="GJ107" s="2">
        <v>1</v>
      </c>
      <c r="GK107" s="2">
        <v>1</v>
      </c>
      <c r="GL107" s="2">
        <v>2</v>
      </c>
      <c r="GM107" s="2">
        <v>5</v>
      </c>
      <c r="GN107" s="2">
        <v>2</v>
      </c>
      <c r="GO107" s="2">
        <v>5</v>
      </c>
      <c r="GT107" s="2">
        <v>1</v>
      </c>
      <c r="GU107" s="2">
        <v>2</v>
      </c>
      <c r="GV107" s="2">
        <v>1</v>
      </c>
      <c r="GW107" s="2">
        <v>2</v>
      </c>
      <c r="HJ107" s="3"/>
      <c r="HK107" s="2" t="s">
        <v>1011</v>
      </c>
      <c r="HL107" s="2">
        <v>13</v>
      </c>
      <c r="HN107" s="3">
        <v>64920</v>
      </c>
      <c r="HO107" s="2" t="s">
        <v>1012</v>
      </c>
      <c r="HP107" s="2">
        <v>31</v>
      </c>
      <c r="HR107" s="2">
        <v>4784</v>
      </c>
      <c r="ID107" s="2">
        <v>1</v>
      </c>
      <c r="IE107" s="2">
        <v>1</v>
      </c>
      <c r="IF107" s="2">
        <v>2</v>
      </c>
      <c r="IG107" s="2">
        <v>2</v>
      </c>
      <c r="JF107" s="2">
        <v>2</v>
      </c>
      <c r="JL107" s="2" t="s">
        <v>1013</v>
      </c>
      <c r="JM107" s="2">
        <v>25</v>
      </c>
      <c r="JN107" s="3">
        <v>8926</v>
      </c>
      <c r="KD107" s="2">
        <v>3</v>
      </c>
      <c r="KJ107" s="2">
        <v>4</v>
      </c>
      <c r="KK107" s="4">
        <v>2.2999999999999998</v>
      </c>
      <c r="KL107" s="2">
        <v>14</v>
      </c>
      <c r="KM107" s="2">
        <v>120</v>
      </c>
      <c r="KO107" s="5"/>
      <c r="KS107" s="6"/>
      <c r="LH107" s="2">
        <v>1</v>
      </c>
      <c r="LI107" s="2">
        <v>1</v>
      </c>
      <c r="LJ107" s="2">
        <v>1</v>
      </c>
      <c r="LK107" s="2">
        <v>2</v>
      </c>
      <c r="LL107" s="2">
        <v>3</v>
      </c>
      <c r="LN107" s="2">
        <v>1</v>
      </c>
      <c r="LO107" s="2">
        <v>2</v>
      </c>
      <c r="LP107" s="2">
        <v>2</v>
      </c>
      <c r="LQ107" s="2">
        <v>1</v>
      </c>
      <c r="LR107" s="2">
        <v>2</v>
      </c>
      <c r="LX107" s="2">
        <v>2</v>
      </c>
      <c r="LY107" s="2">
        <v>1</v>
      </c>
      <c r="MK107" s="2">
        <v>1</v>
      </c>
      <c r="ML107" s="2">
        <v>3</v>
      </c>
      <c r="MQ107" s="2">
        <v>2</v>
      </c>
      <c r="MS107" s="2">
        <v>1</v>
      </c>
      <c r="NA107" s="2">
        <v>1</v>
      </c>
      <c r="NB107" s="2">
        <v>2</v>
      </c>
      <c r="NC107" s="2">
        <v>3</v>
      </c>
      <c r="NE107" s="2">
        <v>4</v>
      </c>
      <c r="NF107" s="2">
        <v>1</v>
      </c>
      <c r="NG107" s="2">
        <v>6</v>
      </c>
      <c r="NH107" s="2">
        <v>1</v>
      </c>
      <c r="NI107" s="2">
        <v>6</v>
      </c>
      <c r="NJ107" s="2">
        <v>6</v>
      </c>
      <c r="NK107" s="2">
        <v>6</v>
      </c>
      <c r="NL107" s="2">
        <v>5</v>
      </c>
      <c r="NM107" s="2" t="s">
        <v>1014</v>
      </c>
      <c r="NN107" s="2">
        <v>15</v>
      </c>
      <c r="NO107" s="2">
        <v>1</v>
      </c>
      <c r="NP107" s="2">
        <v>2</v>
      </c>
      <c r="NQ107" s="2">
        <v>2</v>
      </c>
      <c r="NR107" s="2">
        <v>2</v>
      </c>
      <c r="NS107" s="2">
        <v>2</v>
      </c>
      <c r="NT107" s="2">
        <v>2</v>
      </c>
      <c r="NV107" s="2">
        <v>1</v>
      </c>
      <c r="NW107" s="2">
        <v>1</v>
      </c>
      <c r="NZ107" s="2">
        <v>400</v>
      </c>
      <c r="OA107" s="2">
        <v>400</v>
      </c>
      <c r="OJ107" s="2">
        <v>1</v>
      </c>
      <c r="OK107" s="2">
        <v>1</v>
      </c>
      <c r="OL107" s="2">
        <v>1</v>
      </c>
      <c r="OM107" s="2">
        <v>1</v>
      </c>
      <c r="ON107" s="2">
        <v>1</v>
      </c>
      <c r="OO107" s="2">
        <v>1</v>
      </c>
      <c r="OP107" s="2">
        <v>1</v>
      </c>
      <c r="OS107" s="2">
        <v>2</v>
      </c>
      <c r="OT107" s="2">
        <v>1</v>
      </c>
      <c r="OU107" s="2">
        <v>1</v>
      </c>
      <c r="OV107" s="2">
        <v>1</v>
      </c>
      <c r="OW107" s="2">
        <v>1</v>
      </c>
      <c r="OX107" s="2">
        <v>1</v>
      </c>
      <c r="OY107" s="2">
        <v>1</v>
      </c>
      <c r="OZ107" s="2">
        <v>2</v>
      </c>
      <c r="PA107" s="2">
        <v>1</v>
      </c>
      <c r="PB107" s="2">
        <v>1</v>
      </c>
      <c r="PC107" s="2" t="s">
        <v>1015</v>
      </c>
      <c r="PD107" s="2">
        <v>46</v>
      </c>
      <c r="PE107" s="2">
        <v>12</v>
      </c>
      <c r="PF107" s="2">
        <v>15</v>
      </c>
      <c r="PJ107" s="2">
        <v>1</v>
      </c>
      <c r="PK107" s="2">
        <v>4</v>
      </c>
      <c r="PL107" s="2">
        <v>4</v>
      </c>
      <c r="PM107" s="2">
        <v>1</v>
      </c>
      <c r="PO107" s="2">
        <v>1</v>
      </c>
      <c r="PR107" s="2">
        <v>2</v>
      </c>
      <c r="PV107" s="2">
        <v>1</v>
      </c>
      <c r="PW107" s="2">
        <v>1</v>
      </c>
      <c r="PX107" s="2">
        <v>1</v>
      </c>
      <c r="PY107" s="2">
        <v>1</v>
      </c>
      <c r="PZ107" s="2">
        <v>1</v>
      </c>
      <c r="QA107" s="2">
        <v>1</v>
      </c>
      <c r="QB107" s="2">
        <v>1</v>
      </c>
      <c r="QC107" s="2">
        <v>1</v>
      </c>
      <c r="QD107" s="2">
        <v>1</v>
      </c>
      <c r="QE107" s="2">
        <v>2</v>
      </c>
      <c r="QF107" s="2">
        <v>2</v>
      </c>
      <c r="QG107" s="2">
        <v>2</v>
      </c>
      <c r="QH107" s="2">
        <v>2</v>
      </c>
      <c r="QI107" s="2">
        <v>3</v>
      </c>
      <c r="QL107" s="2">
        <v>2</v>
      </c>
      <c r="QM107" s="2">
        <v>1</v>
      </c>
      <c r="QN107" s="2">
        <v>2</v>
      </c>
      <c r="QO107" s="2">
        <v>1</v>
      </c>
      <c r="QP107" s="2">
        <v>1</v>
      </c>
      <c r="QQ107" s="2">
        <v>2</v>
      </c>
      <c r="QR107" s="2">
        <v>1</v>
      </c>
      <c r="QS107" s="2">
        <v>2</v>
      </c>
      <c r="QT107" s="2">
        <v>1</v>
      </c>
      <c r="QU107" s="2">
        <v>2</v>
      </c>
      <c r="QV107" s="2">
        <v>12</v>
      </c>
      <c r="QW107" s="2">
        <v>3</v>
      </c>
      <c r="QX107" s="2">
        <v>7</v>
      </c>
      <c r="QY107" s="2">
        <v>2</v>
      </c>
      <c r="QZ107" s="2">
        <v>2</v>
      </c>
      <c r="RA107" s="2">
        <v>2</v>
      </c>
      <c r="RB107" s="2">
        <v>2</v>
      </c>
      <c r="RE107" s="2">
        <v>2</v>
      </c>
      <c r="RI107" s="2">
        <v>1</v>
      </c>
      <c r="RJ107" s="2">
        <v>1</v>
      </c>
      <c r="RP107" s="2">
        <v>2</v>
      </c>
      <c r="RS107" s="2">
        <v>1</v>
      </c>
      <c r="RZ107" s="2">
        <v>2</v>
      </c>
      <c r="SA107" s="2">
        <v>1</v>
      </c>
      <c r="SB107" s="2">
        <v>2</v>
      </c>
      <c r="SC107" s="2">
        <v>3</v>
      </c>
      <c r="SD107" s="2">
        <v>99</v>
      </c>
      <c r="SG107" s="2">
        <v>99</v>
      </c>
      <c r="SJ107" s="2">
        <v>99</v>
      </c>
      <c r="SM107" s="2">
        <v>1</v>
      </c>
      <c r="SN107" s="2">
        <v>197718</v>
      </c>
      <c r="SO107" s="2">
        <v>0</v>
      </c>
      <c r="SP107" s="2">
        <v>11620</v>
      </c>
      <c r="SQ107" s="2">
        <v>0</v>
      </c>
      <c r="SR107" s="2">
        <v>0</v>
      </c>
      <c r="SS107" s="7">
        <v>10916</v>
      </c>
      <c r="ST107" s="2">
        <v>1</v>
      </c>
      <c r="SU107" s="2">
        <v>1</v>
      </c>
      <c r="SV107" s="2">
        <v>6</v>
      </c>
      <c r="SW107" s="2">
        <v>2</v>
      </c>
      <c r="SX107" s="2">
        <v>5</v>
      </c>
      <c r="SY107" s="2">
        <v>2</v>
      </c>
      <c r="SZ107" s="2">
        <v>2</v>
      </c>
      <c r="TA107" s="2">
        <v>20</v>
      </c>
      <c r="TB107" s="2">
        <v>20</v>
      </c>
      <c r="TC107" s="2">
        <v>0</v>
      </c>
      <c r="TD107" s="2">
        <v>20</v>
      </c>
      <c r="TE107" s="2">
        <v>0</v>
      </c>
      <c r="TF107" s="2">
        <v>20</v>
      </c>
      <c r="TG107" s="2">
        <v>20</v>
      </c>
      <c r="TH107" s="8" t="s">
        <v>1753</v>
      </c>
      <c r="TI107" s="2">
        <v>1</v>
      </c>
      <c r="TN107" s="2" t="s">
        <v>65</v>
      </c>
      <c r="TO107" s="2">
        <v>1</v>
      </c>
      <c r="TP107" s="2">
        <v>1</v>
      </c>
      <c r="TQ107" s="5">
        <v>1</v>
      </c>
      <c r="TR107" s="2">
        <v>0</v>
      </c>
      <c r="TS107" s="5">
        <v>0</v>
      </c>
      <c r="TT107" s="2">
        <v>0</v>
      </c>
      <c r="TU107" s="5">
        <v>0</v>
      </c>
      <c r="TV107" s="2">
        <v>0</v>
      </c>
      <c r="TW107" s="5">
        <v>0</v>
      </c>
      <c r="TX107" s="2">
        <v>0</v>
      </c>
      <c r="TY107" s="5">
        <v>0</v>
      </c>
      <c r="TZ107" s="2">
        <v>0</v>
      </c>
      <c r="UA107" s="5">
        <v>0</v>
      </c>
      <c r="UB107" s="5">
        <v>1</v>
      </c>
      <c r="UC107" s="9">
        <v>6.2240663900414942E-3</v>
      </c>
      <c r="UD107" s="10" t="s">
        <v>2158</v>
      </c>
      <c r="UE107" s="10" t="s">
        <v>2337</v>
      </c>
      <c r="UF107" s="10" t="s">
        <v>2313</v>
      </c>
      <c r="UG107" s="11" t="s">
        <v>2314</v>
      </c>
      <c r="UH107" s="2" t="s">
        <v>2424</v>
      </c>
      <c r="UI107" s="2">
        <v>68471</v>
      </c>
      <c r="UJ107" s="2">
        <v>75751</v>
      </c>
      <c r="UK107" s="2">
        <v>2550</v>
      </c>
      <c r="UL107" s="2">
        <v>393900</v>
      </c>
      <c r="UM107" s="2">
        <v>773487</v>
      </c>
      <c r="UN107" s="2">
        <v>40043</v>
      </c>
      <c r="UO107" s="2">
        <v>4352</v>
      </c>
      <c r="UP107" s="2">
        <v>1621</v>
      </c>
      <c r="UQ107" s="2">
        <v>252092</v>
      </c>
      <c r="UR107" s="2">
        <v>656</v>
      </c>
      <c r="UT107" s="2">
        <v>1554</v>
      </c>
      <c r="UV107" s="2" t="s">
        <v>2193</v>
      </c>
      <c r="UW107" s="2" t="s">
        <v>2246</v>
      </c>
      <c r="UX107" s="3">
        <v>38487829</v>
      </c>
      <c r="UY107" s="3">
        <v>40199758</v>
      </c>
      <c r="UZ107" s="3">
        <f>IF(UH107="","",SUM(UI107:UU107))</f>
        <v>1614477</v>
      </c>
      <c r="VA107" s="3">
        <f>IF(UH107="","",SUM(SN107:SR107))</f>
        <v>209338</v>
      </c>
      <c r="VB107" s="3">
        <f>IF(UH107="","",IF(VA107=0,"",UZ107+VA107))</f>
        <v>1823815</v>
      </c>
      <c r="VC107" s="21">
        <f t="shared" ref="VC107:VC113" si="5">+(VB107/UY107)*100</f>
        <v>4.5368805454002983</v>
      </c>
      <c r="VD107" s="2">
        <v>2</v>
      </c>
      <c r="VE107" s="2">
        <v>4</v>
      </c>
    </row>
    <row r="108" spans="1:577" x14ac:dyDescent="0.2">
      <c r="A108" s="2">
        <v>585</v>
      </c>
      <c r="B108" s="2" t="s">
        <v>2180</v>
      </c>
      <c r="C108" s="2" t="s">
        <v>1016</v>
      </c>
      <c r="D108" s="2" t="s">
        <v>1016</v>
      </c>
      <c r="E108" s="2">
        <v>3</v>
      </c>
      <c r="F108" s="2">
        <v>311</v>
      </c>
      <c r="G108" s="2">
        <v>220</v>
      </c>
      <c r="H108" s="2">
        <v>531</v>
      </c>
      <c r="I108" s="2">
        <v>500</v>
      </c>
      <c r="J108" s="2">
        <v>500</v>
      </c>
      <c r="K108" s="2">
        <v>311</v>
      </c>
      <c r="L108" s="2">
        <v>220</v>
      </c>
      <c r="M108" s="2">
        <v>531</v>
      </c>
      <c r="N108" s="2">
        <v>1</v>
      </c>
      <c r="O108" s="2">
        <v>6</v>
      </c>
      <c r="P108" s="2">
        <v>3</v>
      </c>
      <c r="Q108" s="2">
        <v>4</v>
      </c>
      <c r="R108" s="2">
        <v>7</v>
      </c>
      <c r="S108" s="2">
        <v>4</v>
      </c>
      <c r="T108" s="2">
        <v>3</v>
      </c>
      <c r="U108" s="2">
        <v>0</v>
      </c>
      <c r="V108" s="2">
        <v>1</v>
      </c>
      <c r="W108" s="2">
        <v>3</v>
      </c>
      <c r="AE108" s="2">
        <v>2</v>
      </c>
      <c r="AF108" s="2">
        <v>1</v>
      </c>
      <c r="AG108" s="2">
        <v>3</v>
      </c>
      <c r="AH108" s="2">
        <v>1</v>
      </c>
      <c r="AI108" s="2">
        <v>2</v>
      </c>
      <c r="AJ108" s="2">
        <v>1</v>
      </c>
      <c r="AK108" s="2">
        <v>3</v>
      </c>
      <c r="AL108" s="2">
        <v>4</v>
      </c>
      <c r="AS108" s="2">
        <v>3</v>
      </c>
      <c r="AT108" s="2">
        <v>1</v>
      </c>
      <c r="AW108" s="2">
        <v>2</v>
      </c>
      <c r="AZ108" s="2">
        <v>2</v>
      </c>
      <c r="BA108" s="2">
        <v>5</v>
      </c>
      <c r="BB108" s="2">
        <v>2</v>
      </c>
      <c r="BC108" s="2">
        <v>5</v>
      </c>
      <c r="BD108" s="2">
        <v>1</v>
      </c>
      <c r="BE108" s="2">
        <v>2</v>
      </c>
      <c r="BF108" s="2">
        <v>1</v>
      </c>
      <c r="BG108" s="2">
        <v>2</v>
      </c>
      <c r="BH108" s="2">
        <v>2</v>
      </c>
      <c r="BI108" s="2">
        <v>5</v>
      </c>
      <c r="BJ108" s="2">
        <v>1</v>
      </c>
      <c r="BK108" s="2">
        <v>2</v>
      </c>
      <c r="BL108" s="2">
        <v>1</v>
      </c>
      <c r="BM108" s="2">
        <v>2</v>
      </c>
      <c r="BN108" s="2">
        <v>1</v>
      </c>
      <c r="BO108" s="2">
        <v>2</v>
      </c>
      <c r="BP108" s="2">
        <v>1</v>
      </c>
      <c r="BQ108" s="2">
        <v>2</v>
      </c>
      <c r="BR108" s="2">
        <v>1</v>
      </c>
      <c r="BS108" s="2">
        <v>2</v>
      </c>
      <c r="BT108" s="2">
        <v>2</v>
      </c>
      <c r="BU108" s="2">
        <v>5</v>
      </c>
      <c r="BV108" s="2">
        <v>2</v>
      </c>
      <c r="BW108" s="2">
        <v>5</v>
      </c>
      <c r="BX108" s="2">
        <v>1</v>
      </c>
      <c r="BY108" s="2">
        <v>2</v>
      </c>
      <c r="BZ108" s="2">
        <v>2</v>
      </c>
      <c r="CA108" s="2">
        <v>5</v>
      </c>
      <c r="CB108" s="2">
        <v>2</v>
      </c>
      <c r="CC108" s="2">
        <v>5</v>
      </c>
      <c r="CD108" s="2">
        <v>2</v>
      </c>
      <c r="CE108" s="2">
        <v>5</v>
      </c>
      <c r="CF108" s="2">
        <v>2</v>
      </c>
      <c r="CG108" s="2">
        <v>5</v>
      </c>
      <c r="CH108" s="2">
        <v>2</v>
      </c>
      <c r="CI108" s="2">
        <v>5</v>
      </c>
      <c r="CT108" s="2">
        <v>1</v>
      </c>
      <c r="DD108" s="2">
        <v>1</v>
      </c>
      <c r="DE108" s="2">
        <v>2</v>
      </c>
      <c r="DF108" s="2">
        <v>1</v>
      </c>
      <c r="DG108" s="2">
        <v>2</v>
      </c>
      <c r="DJ108" s="2">
        <v>1</v>
      </c>
      <c r="DK108" s="2">
        <v>2</v>
      </c>
      <c r="DL108" s="2">
        <v>2</v>
      </c>
      <c r="DM108" s="2">
        <v>2</v>
      </c>
      <c r="DN108" s="2">
        <v>2</v>
      </c>
      <c r="DO108" s="2">
        <v>2</v>
      </c>
      <c r="DP108" s="2">
        <v>2</v>
      </c>
      <c r="DQ108" s="2">
        <v>2</v>
      </c>
      <c r="DR108" s="2">
        <v>2</v>
      </c>
      <c r="DS108" s="2">
        <v>1</v>
      </c>
      <c r="DX108" s="2">
        <v>2</v>
      </c>
      <c r="DY108" s="2">
        <v>2</v>
      </c>
      <c r="EJ108" s="2" t="s">
        <v>108</v>
      </c>
      <c r="EK108" s="2">
        <v>20</v>
      </c>
      <c r="ES108" s="2">
        <v>0</v>
      </c>
      <c r="EV108" s="2">
        <v>0</v>
      </c>
      <c r="EW108" s="2" t="s">
        <v>190</v>
      </c>
      <c r="EX108" s="2">
        <v>118</v>
      </c>
      <c r="EY108" s="2">
        <v>10000</v>
      </c>
      <c r="EZ108" s="2" t="s">
        <v>190</v>
      </c>
      <c r="FA108" s="2">
        <v>118</v>
      </c>
      <c r="FB108" s="2">
        <v>10000</v>
      </c>
      <c r="FE108" s="2">
        <v>0</v>
      </c>
      <c r="FF108" s="2" t="s">
        <v>219</v>
      </c>
      <c r="FG108" s="2">
        <v>30</v>
      </c>
      <c r="FH108" s="2">
        <v>30000</v>
      </c>
      <c r="FK108" s="2">
        <v>0</v>
      </c>
      <c r="FN108" s="2">
        <v>0</v>
      </c>
      <c r="FQ108" s="2">
        <v>0</v>
      </c>
      <c r="FT108" s="2">
        <v>0</v>
      </c>
      <c r="FW108" s="2">
        <v>0</v>
      </c>
      <c r="FZ108" s="2">
        <v>0</v>
      </c>
      <c r="GC108" s="2">
        <v>0</v>
      </c>
      <c r="GF108" s="2">
        <v>2</v>
      </c>
      <c r="GG108" s="2">
        <v>5</v>
      </c>
      <c r="GH108" s="2">
        <v>2</v>
      </c>
      <c r="GI108" s="2">
        <v>5</v>
      </c>
      <c r="GJ108" s="2">
        <v>2</v>
      </c>
      <c r="GK108" s="2">
        <v>5</v>
      </c>
      <c r="GL108" s="2">
        <v>2</v>
      </c>
      <c r="GM108" s="2">
        <v>5</v>
      </c>
      <c r="GN108" s="2">
        <v>2</v>
      </c>
      <c r="GO108" s="2">
        <v>5</v>
      </c>
      <c r="HB108" s="2" t="s">
        <v>108</v>
      </c>
      <c r="HC108" s="2">
        <v>11</v>
      </c>
      <c r="HJ108" s="3"/>
      <c r="HN108" s="3"/>
      <c r="ID108" s="2">
        <v>1</v>
      </c>
      <c r="IE108" s="2">
        <v>2</v>
      </c>
      <c r="IF108" s="2">
        <v>3</v>
      </c>
      <c r="IG108" s="2">
        <v>2</v>
      </c>
      <c r="IH108" s="2">
        <v>2</v>
      </c>
      <c r="II108" s="2">
        <v>2</v>
      </c>
      <c r="JF108" s="2">
        <v>1</v>
      </c>
      <c r="JG108" s="2">
        <v>2</v>
      </c>
      <c r="JO108" s="2" t="s">
        <v>1005</v>
      </c>
      <c r="JP108" s="2">
        <v>1</v>
      </c>
      <c r="JQ108" s="2">
        <v>15000</v>
      </c>
      <c r="KD108" s="2">
        <v>2</v>
      </c>
      <c r="KE108" s="2">
        <v>3</v>
      </c>
      <c r="KK108" s="4"/>
      <c r="KO108" s="5"/>
      <c r="KS108" s="6"/>
      <c r="LH108" s="2">
        <v>999</v>
      </c>
      <c r="LI108" s="2">
        <v>9999</v>
      </c>
      <c r="LJ108" s="2">
        <v>1</v>
      </c>
      <c r="LK108" s="2">
        <v>2</v>
      </c>
      <c r="LL108" s="2">
        <v>3</v>
      </c>
      <c r="LN108" s="2">
        <v>2</v>
      </c>
      <c r="LO108" s="2">
        <v>1</v>
      </c>
      <c r="LP108" s="2">
        <v>1</v>
      </c>
      <c r="LQ108" s="2">
        <v>1</v>
      </c>
      <c r="LR108" s="2">
        <v>1</v>
      </c>
      <c r="LS108" s="2">
        <v>1</v>
      </c>
      <c r="LX108" s="2">
        <v>1</v>
      </c>
      <c r="LY108" s="2">
        <v>2</v>
      </c>
      <c r="LZ108" s="2">
        <v>4</v>
      </c>
      <c r="MG108" s="2">
        <v>1</v>
      </c>
      <c r="MK108" s="2">
        <v>2</v>
      </c>
      <c r="ML108" s="2">
        <v>1</v>
      </c>
      <c r="MM108" s="2">
        <v>2</v>
      </c>
      <c r="MN108" s="2">
        <v>5</v>
      </c>
      <c r="MQ108" s="2">
        <v>1</v>
      </c>
      <c r="MR108" s="2">
        <v>2</v>
      </c>
      <c r="NA108" s="2">
        <v>1</v>
      </c>
      <c r="NB108" s="2">
        <v>2</v>
      </c>
      <c r="NC108" s="2">
        <v>3</v>
      </c>
      <c r="NE108" s="2">
        <v>2</v>
      </c>
      <c r="NF108" s="2">
        <v>1</v>
      </c>
      <c r="NG108" s="2">
        <v>6</v>
      </c>
      <c r="NH108" s="2">
        <v>6</v>
      </c>
      <c r="NI108" s="2">
        <v>6</v>
      </c>
      <c r="NJ108" s="2">
        <v>6</v>
      </c>
      <c r="NK108" s="2">
        <v>1</v>
      </c>
      <c r="NL108" s="2">
        <v>1</v>
      </c>
      <c r="NN108" s="2">
        <v>7</v>
      </c>
      <c r="NO108" s="2">
        <v>1</v>
      </c>
      <c r="NP108" s="2">
        <v>2</v>
      </c>
      <c r="NQ108" s="2">
        <v>2</v>
      </c>
      <c r="NR108" s="2">
        <v>2</v>
      </c>
      <c r="NS108" s="2">
        <v>2</v>
      </c>
      <c r="NT108" s="2">
        <v>2</v>
      </c>
      <c r="NU108" s="2">
        <v>2</v>
      </c>
      <c r="NV108" s="2">
        <v>2</v>
      </c>
      <c r="NW108" s="2">
        <v>9999</v>
      </c>
      <c r="OJ108" s="2">
        <v>1</v>
      </c>
      <c r="OK108" s="2">
        <v>1</v>
      </c>
      <c r="OL108" s="2">
        <v>1</v>
      </c>
      <c r="OM108" s="2">
        <v>2</v>
      </c>
      <c r="ON108" s="2">
        <v>1</v>
      </c>
      <c r="OO108" s="2">
        <v>1</v>
      </c>
      <c r="OP108" s="2">
        <v>1</v>
      </c>
      <c r="OS108" s="2">
        <v>2</v>
      </c>
      <c r="OT108" s="2">
        <v>2</v>
      </c>
      <c r="PJ108" s="2">
        <v>1</v>
      </c>
      <c r="PK108" s="2">
        <v>1</v>
      </c>
      <c r="PL108" s="2">
        <v>1</v>
      </c>
      <c r="PM108" s="2">
        <v>1</v>
      </c>
      <c r="PO108" s="2">
        <v>1</v>
      </c>
      <c r="PR108" s="2">
        <v>3</v>
      </c>
      <c r="PV108" s="2">
        <v>1</v>
      </c>
      <c r="PW108" s="2">
        <v>1</v>
      </c>
      <c r="PX108" s="2">
        <v>2</v>
      </c>
      <c r="PY108" s="2">
        <v>2</v>
      </c>
      <c r="PZ108" s="2">
        <v>1</v>
      </c>
      <c r="QA108" s="2">
        <v>2</v>
      </c>
      <c r="QB108" s="2">
        <v>1</v>
      </c>
      <c r="QC108" s="2">
        <v>1</v>
      </c>
      <c r="QD108" s="2">
        <v>1</v>
      </c>
      <c r="QE108" s="2">
        <v>2</v>
      </c>
      <c r="QF108" s="2">
        <v>1</v>
      </c>
      <c r="QG108" s="2">
        <v>2</v>
      </c>
      <c r="QI108" s="2">
        <v>4</v>
      </c>
      <c r="QJ108" s="2">
        <v>1</v>
      </c>
      <c r="QL108" s="2">
        <v>2</v>
      </c>
      <c r="QM108" s="2">
        <v>2</v>
      </c>
      <c r="QN108" s="2">
        <v>2</v>
      </c>
      <c r="QO108" s="2">
        <v>2</v>
      </c>
      <c r="QP108" s="2">
        <v>2</v>
      </c>
      <c r="QQ108" s="2">
        <v>1</v>
      </c>
      <c r="QR108" s="2">
        <v>2</v>
      </c>
      <c r="QS108" s="2">
        <v>1</v>
      </c>
      <c r="QT108" s="2">
        <v>1</v>
      </c>
      <c r="QU108" s="2">
        <v>2</v>
      </c>
      <c r="QV108" s="2">
        <v>3</v>
      </c>
      <c r="QW108" s="2">
        <v>14</v>
      </c>
      <c r="QX108" s="2">
        <v>13</v>
      </c>
      <c r="QY108" s="2">
        <v>2</v>
      </c>
      <c r="QZ108" s="2">
        <v>2</v>
      </c>
      <c r="RA108" s="2">
        <v>2</v>
      </c>
      <c r="RB108" s="2">
        <v>2</v>
      </c>
      <c r="RE108" s="2">
        <v>2</v>
      </c>
      <c r="RI108" s="2">
        <v>1</v>
      </c>
      <c r="RJ108" s="2">
        <v>99</v>
      </c>
      <c r="RP108" s="2">
        <v>4</v>
      </c>
      <c r="RS108" s="2">
        <v>4</v>
      </c>
      <c r="RZ108" s="2">
        <v>2</v>
      </c>
      <c r="SA108" s="2">
        <v>1</v>
      </c>
      <c r="SB108" s="2">
        <v>2</v>
      </c>
      <c r="SC108" s="2">
        <v>3</v>
      </c>
      <c r="SD108" s="2">
        <v>99</v>
      </c>
      <c r="SG108" s="2">
        <v>99</v>
      </c>
      <c r="SJ108" s="2">
        <v>99</v>
      </c>
      <c r="SM108" s="2">
        <v>1</v>
      </c>
      <c r="SN108" s="2">
        <v>720000</v>
      </c>
      <c r="SO108" s="2">
        <v>0</v>
      </c>
      <c r="SP108" s="2">
        <v>0</v>
      </c>
      <c r="SQ108" s="2">
        <v>0</v>
      </c>
      <c r="SR108" s="2">
        <v>0</v>
      </c>
      <c r="SS108" s="7">
        <v>0</v>
      </c>
      <c r="ST108" s="2">
        <v>4</v>
      </c>
      <c r="SU108" s="2">
        <v>4</v>
      </c>
      <c r="SV108" s="2">
        <v>5</v>
      </c>
      <c r="SW108" s="2">
        <v>4</v>
      </c>
      <c r="SX108" s="2">
        <v>4</v>
      </c>
      <c r="SY108" s="2">
        <v>5</v>
      </c>
      <c r="SZ108" s="2">
        <v>5</v>
      </c>
      <c r="TA108" s="2">
        <v>30</v>
      </c>
      <c r="TB108" s="2">
        <v>30</v>
      </c>
      <c r="TC108" s="2">
        <v>5</v>
      </c>
      <c r="TD108" s="2">
        <v>10</v>
      </c>
      <c r="TE108" s="2">
        <v>10</v>
      </c>
      <c r="TF108" s="2">
        <v>10</v>
      </c>
      <c r="TG108" s="2">
        <v>5</v>
      </c>
      <c r="TH108" s="8"/>
      <c r="TN108" s="2" t="s">
        <v>65</v>
      </c>
      <c r="TO108" s="2">
        <v>1</v>
      </c>
      <c r="TP108" s="2">
        <v>1</v>
      </c>
      <c r="TQ108" s="5">
        <v>1</v>
      </c>
      <c r="TR108" s="2">
        <v>1</v>
      </c>
      <c r="TS108" s="5">
        <v>1</v>
      </c>
      <c r="TT108" s="2">
        <v>0</v>
      </c>
      <c r="TU108" s="5">
        <v>0</v>
      </c>
      <c r="TV108" s="2">
        <v>0</v>
      </c>
      <c r="TW108" s="5">
        <v>0</v>
      </c>
      <c r="TX108" s="2">
        <v>0</v>
      </c>
      <c r="TY108" s="5">
        <v>0</v>
      </c>
      <c r="TZ108" s="2">
        <v>0</v>
      </c>
      <c r="UA108" s="5">
        <v>0</v>
      </c>
      <c r="UB108" s="5">
        <v>2</v>
      </c>
      <c r="UC108" s="9">
        <v>1.2448132780082988E-2</v>
      </c>
      <c r="UD108" s="10" t="s">
        <v>2316</v>
      </c>
      <c r="UE108" s="10" t="s">
        <v>2325</v>
      </c>
      <c r="UF108" s="10" t="s">
        <v>2313</v>
      </c>
      <c r="UG108" s="11" t="s">
        <v>2314</v>
      </c>
      <c r="UH108" s="2" t="s">
        <v>2425</v>
      </c>
      <c r="UI108" s="2">
        <v>66291</v>
      </c>
      <c r="UJ108" s="2">
        <v>47672</v>
      </c>
      <c r="UK108" s="2">
        <v>2124</v>
      </c>
      <c r="UL108" s="2">
        <v>116913</v>
      </c>
      <c r="UM108" s="2">
        <v>152334</v>
      </c>
      <c r="UN108" s="2">
        <v>32881</v>
      </c>
      <c r="UO108" s="2">
        <v>14940</v>
      </c>
      <c r="UP108" s="2">
        <v>14733</v>
      </c>
      <c r="UQ108" s="2">
        <v>24275</v>
      </c>
      <c r="UT108" s="2">
        <v>225298</v>
      </c>
      <c r="UU108" s="2">
        <v>58805</v>
      </c>
      <c r="UV108" s="2" t="s">
        <v>2180</v>
      </c>
      <c r="UW108" s="2" t="s">
        <v>1016</v>
      </c>
      <c r="UX108" s="3">
        <v>28025668</v>
      </c>
      <c r="UY108" s="3">
        <v>28334268</v>
      </c>
      <c r="UZ108" s="3">
        <f>IF(UH108="","",SUM(UI108:UU108))</f>
        <v>756266</v>
      </c>
      <c r="VA108" s="3">
        <f>IF(UH108="","",SUM(SN108:SR108))</f>
        <v>720000</v>
      </c>
      <c r="VB108" s="3">
        <f>IF(UH108="","",IF(VA108=0,"",UZ108+VA108))</f>
        <v>1476266</v>
      </c>
      <c r="VC108" s="21">
        <f t="shared" si="5"/>
        <v>5.2101787136339643</v>
      </c>
      <c r="VD108" s="2">
        <v>1</v>
      </c>
      <c r="VE108" s="2">
        <v>4</v>
      </c>
    </row>
    <row r="109" spans="1:577" x14ac:dyDescent="0.2">
      <c r="A109" s="2">
        <v>635</v>
      </c>
      <c r="B109" s="2" t="s">
        <v>610</v>
      </c>
      <c r="C109" s="2" t="s">
        <v>1017</v>
      </c>
      <c r="D109" s="2" t="s">
        <v>1017</v>
      </c>
      <c r="E109" s="2">
        <v>4</v>
      </c>
      <c r="F109" s="2">
        <v>173</v>
      </c>
      <c r="G109" s="2">
        <v>203</v>
      </c>
      <c r="H109" s="2">
        <v>376</v>
      </c>
      <c r="I109" s="2">
        <v>140</v>
      </c>
      <c r="J109" s="2">
        <v>140</v>
      </c>
      <c r="K109" s="2">
        <v>173</v>
      </c>
      <c r="L109" s="2">
        <v>203</v>
      </c>
      <c r="M109" s="2">
        <v>376</v>
      </c>
      <c r="N109" s="2">
        <v>3</v>
      </c>
      <c r="O109" s="2">
        <v>5</v>
      </c>
      <c r="P109" s="2">
        <v>7</v>
      </c>
      <c r="Q109" s="2">
        <v>1</v>
      </c>
      <c r="R109" s="2">
        <v>8</v>
      </c>
      <c r="S109" s="2">
        <v>4</v>
      </c>
      <c r="T109" s="2">
        <v>2</v>
      </c>
      <c r="U109" s="2">
        <v>2</v>
      </c>
      <c r="V109" s="2">
        <v>1</v>
      </c>
      <c r="W109" s="2">
        <v>2</v>
      </c>
      <c r="X109" s="2">
        <v>3</v>
      </c>
      <c r="AE109" s="2">
        <v>3</v>
      </c>
      <c r="AF109" s="2">
        <v>2</v>
      </c>
      <c r="AG109" s="2">
        <v>2</v>
      </c>
      <c r="AH109" s="2">
        <v>1</v>
      </c>
      <c r="AI109" s="2">
        <v>2</v>
      </c>
      <c r="AJ109" s="2">
        <v>1</v>
      </c>
      <c r="AK109" s="2">
        <v>3</v>
      </c>
      <c r="AL109" s="2">
        <v>4</v>
      </c>
      <c r="AM109" s="2">
        <v>5</v>
      </c>
      <c r="AN109" s="2">
        <v>6</v>
      </c>
      <c r="AS109" s="2">
        <v>3</v>
      </c>
      <c r="AT109" s="2">
        <v>1</v>
      </c>
      <c r="AW109" s="2">
        <v>2</v>
      </c>
      <c r="AZ109" s="2">
        <v>2</v>
      </c>
      <c r="BA109" s="2">
        <v>5</v>
      </c>
      <c r="BB109" s="2">
        <v>1</v>
      </c>
      <c r="BC109" s="2">
        <v>1</v>
      </c>
      <c r="BD109" s="2">
        <v>1</v>
      </c>
      <c r="BE109" s="2">
        <v>1</v>
      </c>
      <c r="BF109" s="2">
        <v>1</v>
      </c>
      <c r="BG109" s="2">
        <v>1</v>
      </c>
      <c r="BH109" s="2">
        <v>2</v>
      </c>
      <c r="BI109" s="2">
        <v>5</v>
      </c>
      <c r="BJ109" s="2">
        <v>2</v>
      </c>
      <c r="BK109" s="2">
        <v>5</v>
      </c>
      <c r="BL109" s="2">
        <v>1</v>
      </c>
      <c r="BM109" s="2">
        <v>2</v>
      </c>
      <c r="BN109" s="2">
        <v>1</v>
      </c>
      <c r="BO109" s="2">
        <v>2</v>
      </c>
      <c r="BP109" s="2">
        <v>1</v>
      </c>
      <c r="BQ109" s="2">
        <v>1</v>
      </c>
      <c r="BR109" s="2">
        <v>2</v>
      </c>
      <c r="BS109" s="2">
        <v>5</v>
      </c>
      <c r="BT109" s="2">
        <v>2</v>
      </c>
      <c r="BU109" s="2">
        <v>5</v>
      </c>
      <c r="BV109" s="2">
        <v>2</v>
      </c>
      <c r="BW109" s="2">
        <v>5</v>
      </c>
      <c r="BX109" s="2">
        <v>2</v>
      </c>
      <c r="BY109" s="2">
        <v>5</v>
      </c>
      <c r="BZ109" s="2">
        <v>2</v>
      </c>
      <c r="CA109" s="2">
        <v>5</v>
      </c>
      <c r="CB109" s="2">
        <v>2</v>
      </c>
      <c r="CC109" s="2">
        <v>5</v>
      </c>
      <c r="CD109" s="2">
        <v>2</v>
      </c>
      <c r="CE109" s="2">
        <v>5</v>
      </c>
      <c r="CF109" s="2">
        <v>2</v>
      </c>
      <c r="CG109" s="2">
        <v>5</v>
      </c>
      <c r="CH109" s="2">
        <v>2</v>
      </c>
      <c r="CI109" s="2">
        <v>5</v>
      </c>
      <c r="DB109" s="2">
        <v>1</v>
      </c>
      <c r="DC109" s="2">
        <v>1</v>
      </c>
      <c r="DD109" s="2">
        <v>1</v>
      </c>
      <c r="DE109" s="2">
        <v>2</v>
      </c>
      <c r="DF109" s="2">
        <v>1</v>
      </c>
      <c r="DG109" s="2">
        <v>2</v>
      </c>
      <c r="DL109" s="2">
        <v>1</v>
      </c>
      <c r="DM109" s="2">
        <v>1</v>
      </c>
      <c r="DN109" s="2">
        <v>1</v>
      </c>
      <c r="DO109" s="2">
        <v>1</v>
      </c>
      <c r="DP109" s="2">
        <v>1</v>
      </c>
      <c r="DQ109" s="2">
        <v>2</v>
      </c>
      <c r="EJ109" s="2" t="s">
        <v>108</v>
      </c>
      <c r="EK109" s="2">
        <v>20</v>
      </c>
      <c r="ES109" s="2">
        <v>0</v>
      </c>
      <c r="ET109" s="2" t="s">
        <v>352</v>
      </c>
      <c r="EU109" s="2">
        <v>187</v>
      </c>
      <c r="EV109" s="2">
        <v>0</v>
      </c>
      <c r="EW109" s="2" t="s">
        <v>620</v>
      </c>
      <c r="EX109" s="2">
        <v>179</v>
      </c>
      <c r="EY109" s="2">
        <v>0</v>
      </c>
      <c r="EZ109" s="2" t="s">
        <v>620</v>
      </c>
      <c r="FA109" s="2">
        <v>179</v>
      </c>
      <c r="FB109" s="2">
        <v>0</v>
      </c>
      <c r="FE109" s="2">
        <v>0</v>
      </c>
      <c r="FH109" s="2">
        <v>0</v>
      </c>
      <c r="FI109" s="2" t="s">
        <v>1711</v>
      </c>
      <c r="FJ109" s="2">
        <v>224</v>
      </c>
      <c r="FK109" s="2">
        <v>0</v>
      </c>
      <c r="FL109" s="2" t="s">
        <v>1712</v>
      </c>
      <c r="FM109" s="2">
        <v>224</v>
      </c>
      <c r="FN109" s="2">
        <v>0</v>
      </c>
      <c r="FO109" s="2" t="s">
        <v>341</v>
      </c>
      <c r="FP109" s="2">
        <v>211</v>
      </c>
      <c r="FQ109" s="2">
        <v>28000</v>
      </c>
      <c r="FT109" s="2">
        <v>0</v>
      </c>
      <c r="FW109" s="2">
        <v>0</v>
      </c>
      <c r="FZ109" s="2">
        <v>0</v>
      </c>
      <c r="GC109" s="2">
        <v>0</v>
      </c>
      <c r="GF109" s="2">
        <v>2</v>
      </c>
      <c r="GG109" s="2">
        <v>5</v>
      </c>
      <c r="GH109" s="2">
        <v>1</v>
      </c>
      <c r="GI109" s="2">
        <v>2</v>
      </c>
      <c r="GJ109" s="2">
        <v>1</v>
      </c>
      <c r="GK109" s="2">
        <v>1</v>
      </c>
      <c r="GL109" s="2">
        <v>2</v>
      </c>
      <c r="GM109" s="2">
        <v>5</v>
      </c>
      <c r="GN109" s="2">
        <v>2</v>
      </c>
      <c r="GO109" s="2">
        <v>5</v>
      </c>
      <c r="GT109" s="2">
        <v>1</v>
      </c>
      <c r="GU109" s="2">
        <v>1</v>
      </c>
      <c r="GV109" s="2">
        <v>1</v>
      </c>
      <c r="GW109" s="2">
        <v>2</v>
      </c>
      <c r="HB109" s="2" t="s">
        <v>108</v>
      </c>
      <c r="HC109" s="2">
        <v>11</v>
      </c>
      <c r="HJ109" s="3"/>
      <c r="HK109" s="2" t="s">
        <v>1018</v>
      </c>
      <c r="HL109" s="2">
        <v>62</v>
      </c>
      <c r="HN109" s="3">
        <v>0</v>
      </c>
      <c r="HO109" s="2" t="s">
        <v>118</v>
      </c>
      <c r="HP109" s="2">
        <v>31</v>
      </c>
      <c r="HR109" s="2">
        <v>0</v>
      </c>
      <c r="ID109" s="2">
        <v>2</v>
      </c>
      <c r="KK109" s="4"/>
      <c r="KO109" s="5"/>
      <c r="KS109" s="6"/>
      <c r="LH109" s="2">
        <v>6</v>
      </c>
      <c r="LI109" s="2">
        <v>3</v>
      </c>
      <c r="LJ109" s="2">
        <v>1</v>
      </c>
      <c r="LK109" s="2">
        <v>2</v>
      </c>
      <c r="LL109" s="2">
        <v>3</v>
      </c>
      <c r="LN109" s="2">
        <v>1</v>
      </c>
      <c r="LO109" s="2">
        <v>2</v>
      </c>
      <c r="LP109" s="2">
        <v>2</v>
      </c>
      <c r="LQ109" s="2">
        <v>1</v>
      </c>
      <c r="LR109" s="2">
        <v>2</v>
      </c>
      <c r="LX109" s="2">
        <v>2</v>
      </c>
      <c r="LY109" s="2">
        <v>2</v>
      </c>
      <c r="MK109" s="2">
        <v>1</v>
      </c>
      <c r="ML109" s="2">
        <v>2</v>
      </c>
      <c r="MQ109" s="2">
        <v>1</v>
      </c>
      <c r="NA109" s="2">
        <v>1</v>
      </c>
      <c r="NE109" s="2">
        <v>4</v>
      </c>
      <c r="NF109" s="2">
        <v>1</v>
      </c>
      <c r="NG109" s="2">
        <v>5</v>
      </c>
      <c r="NH109" s="2">
        <v>6</v>
      </c>
      <c r="NI109" s="2">
        <v>5</v>
      </c>
      <c r="NJ109" s="2">
        <v>5</v>
      </c>
      <c r="NK109" s="2">
        <v>5</v>
      </c>
      <c r="NO109" s="2">
        <v>1</v>
      </c>
      <c r="NP109" s="2">
        <v>2</v>
      </c>
      <c r="NQ109" s="2">
        <v>2</v>
      </c>
      <c r="NR109" s="2">
        <v>2</v>
      </c>
      <c r="NS109" s="2">
        <v>2</v>
      </c>
      <c r="NT109" s="2">
        <v>2</v>
      </c>
      <c r="NV109" s="2">
        <v>3</v>
      </c>
      <c r="NW109" s="2">
        <v>3</v>
      </c>
      <c r="OD109" s="2">
        <v>0</v>
      </c>
      <c r="OE109" s="2">
        <v>0</v>
      </c>
      <c r="OF109" s="2">
        <v>0</v>
      </c>
      <c r="OG109" s="2">
        <v>0</v>
      </c>
      <c r="OJ109" s="2">
        <v>1</v>
      </c>
      <c r="OK109" s="2">
        <v>2</v>
      </c>
      <c r="OL109" s="2">
        <v>1</v>
      </c>
      <c r="OM109" s="2">
        <v>1</v>
      </c>
      <c r="ON109" s="2">
        <v>2</v>
      </c>
      <c r="OO109" s="2">
        <v>2</v>
      </c>
      <c r="OP109" s="2">
        <v>2</v>
      </c>
      <c r="OS109" s="2">
        <v>2</v>
      </c>
      <c r="OT109" s="2">
        <v>1</v>
      </c>
      <c r="OU109" s="2">
        <v>1</v>
      </c>
      <c r="OV109" s="2">
        <v>2</v>
      </c>
      <c r="OW109" s="2">
        <v>1</v>
      </c>
      <c r="OX109" s="2">
        <v>1</v>
      </c>
      <c r="OY109" s="2">
        <v>1</v>
      </c>
      <c r="OZ109" s="2">
        <v>1</v>
      </c>
      <c r="PA109" s="2">
        <v>2</v>
      </c>
      <c r="PB109" s="2">
        <v>2</v>
      </c>
      <c r="PJ109" s="2">
        <v>2</v>
      </c>
      <c r="PR109" s="2">
        <v>2</v>
      </c>
      <c r="PV109" s="2">
        <v>1</v>
      </c>
      <c r="PW109" s="2">
        <v>1</v>
      </c>
      <c r="PX109" s="2">
        <v>2</v>
      </c>
      <c r="PY109" s="2">
        <v>1</v>
      </c>
      <c r="PZ109" s="2">
        <v>1</v>
      </c>
      <c r="QA109" s="2">
        <v>1</v>
      </c>
      <c r="QB109" s="2">
        <v>1</v>
      </c>
      <c r="QC109" s="2">
        <v>2</v>
      </c>
      <c r="QD109" s="2">
        <v>1</v>
      </c>
      <c r="QE109" s="2">
        <v>2</v>
      </c>
      <c r="QF109" s="2">
        <v>1</v>
      </c>
      <c r="QG109" s="2">
        <v>1</v>
      </c>
      <c r="QJ109" s="2">
        <v>3</v>
      </c>
      <c r="QK109" s="2">
        <v>3</v>
      </c>
      <c r="QL109" s="2">
        <v>2</v>
      </c>
      <c r="QM109" s="2">
        <v>2</v>
      </c>
      <c r="QN109" s="2">
        <v>2</v>
      </c>
      <c r="QO109" s="2">
        <v>1</v>
      </c>
      <c r="QP109" s="2">
        <v>2</v>
      </c>
      <c r="QQ109" s="2">
        <v>2</v>
      </c>
      <c r="QR109" s="2">
        <v>1</v>
      </c>
      <c r="QS109" s="2">
        <v>2</v>
      </c>
      <c r="QT109" s="2">
        <v>2</v>
      </c>
      <c r="QU109" s="2">
        <v>2</v>
      </c>
      <c r="QV109" s="2">
        <v>1</v>
      </c>
      <c r="QW109" s="2">
        <v>2</v>
      </c>
      <c r="QX109" s="2">
        <v>7</v>
      </c>
      <c r="QY109" s="2">
        <v>1</v>
      </c>
      <c r="QZ109" s="2">
        <v>1</v>
      </c>
      <c r="RA109" s="2">
        <v>2</v>
      </c>
      <c r="RB109" s="2">
        <v>2</v>
      </c>
      <c r="RE109" s="2">
        <v>2</v>
      </c>
      <c r="RI109" s="2">
        <v>2</v>
      </c>
      <c r="RJ109" s="2">
        <v>1</v>
      </c>
      <c r="RP109" s="2">
        <v>4</v>
      </c>
      <c r="RS109" s="2">
        <v>4</v>
      </c>
      <c r="RZ109" s="2">
        <v>1</v>
      </c>
      <c r="SA109" s="2">
        <v>1</v>
      </c>
      <c r="SB109" s="2">
        <v>2</v>
      </c>
      <c r="SD109" s="2">
        <v>99</v>
      </c>
      <c r="SG109" s="2">
        <v>99</v>
      </c>
      <c r="SJ109" s="2">
        <v>99</v>
      </c>
      <c r="SM109" s="2">
        <v>1</v>
      </c>
      <c r="SN109" s="2">
        <v>930000</v>
      </c>
      <c r="SO109" s="2">
        <v>0</v>
      </c>
      <c r="SP109" s="2">
        <v>0</v>
      </c>
      <c r="SQ109" s="2">
        <v>0</v>
      </c>
      <c r="SR109" s="2">
        <v>0</v>
      </c>
      <c r="SS109" s="7">
        <v>3500</v>
      </c>
      <c r="ST109" s="2">
        <v>3</v>
      </c>
      <c r="SU109" s="2">
        <v>5</v>
      </c>
      <c r="SV109" s="2">
        <v>4</v>
      </c>
      <c r="SW109" s="2">
        <v>5</v>
      </c>
      <c r="SX109" s="2">
        <v>5</v>
      </c>
      <c r="SY109" s="2">
        <v>5</v>
      </c>
      <c r="SZ109" s="2">
        <v>5</v>
      </c>
      <c r="TA109" s="2">
        <v>2</v>
      </c>
      <c r="TB109" s="2">
        <v>20</v>
      </c>
      <c r="TC109" s="2">
        <v>5</v>
      </c>
      <c r="TD109" s="2">
        <v>20</v>
      </c>
      <c r="TE109" s="2">
        <v>40</v>
      </c>
      <c r="TF109" s="2">
        <v>7</v>
      </c>
      <c r="TG109" s="2">
        <v>6</v>
      </c>
      <c r="TH109" s="8" t="s">
        <v>1019</v>
      </c>
      <c r="TI109" s="2">
        <v>1</v>
      </c>
      <c r="TN109" s="2" t="s">
        <v>65</v>
      </c>
      <c r="TO109" s="2">
        <v>1</v>
      </c>
      <c r="TP109" s="2">
        <v>0</v>
      </c>
      <c r="TQ109" s="5">
        <v>0</v>
      </c>
      <c r="TR109" s="2">
        <v>0</v>
      </c>
      <c r="TS109" s="5">
        <v>0</v>
      </c>
      <c r="TT109" s="2">
        <v>0</v>
      </c>
      <c r="TU109" s="5">
        <v>0</v>
      </c>
      <c r="TV109" s="2">
        <v>0</v>
      </c>
      <c r="TW109" s="5">
        <v>0</v>
      </c>
      <c r="TX109" s="2">
        <v>0</v>
      </c>
      <c r="TY109" s="5">
        <v>0</v>
      </c>
      <c r="TZ109" s="2">
        <v>0</v>
      </c>
      <c r="UA109" s="5">
        <v>0</v>
      </c>
      <c r="UB109" s="5">
        <v>0</v>
      </c>
      <c r="UC109" s="9">
        <v>0</v>
      </c>
      <c r="UD109" s="10" t="s">
        <v>2162</v>
      </c>
      <c r="UE109" s="10" t="s">
        <v>2151</v>
      </c>
      <c r="UF109" s="10" t="s">
        <v>2313</v>
      </c>
      <c r="UG109" s="11" t="s">
        <v>2314</v>
      </c>
      <c r="UH109" s="2" t="s">
        <v>2426</v>
      </c>
      <c r="UI109" s="2">
        <v>301844</v>
      </c>
      <c r="UJ109" s="2">
        <v>2778</v>
      </c>
      <c r="UK109" s="2">
        <v>12714</v>
      </c>
      <c r="UL109" s="2">
        <v>1212</v>
      </c>
      <c r="UM109" s="2">
        <v>83703</v>
      </c>
      <c r="UN109" s="2">
        <v>4613</v>
      </c>
      <c r="UO109" s="2">
        <v>173805</v>
      </c>
      <c r="UP109" s="2">
        <v>927</v>
      </c>
      <c r="UQ109" s="2">
        <v>555585</v>
      </c>
      <c r="UR109" s="2">
        <v>174967</v>
      </c>
      <c r="UT109" s="2">
        <v>981</v>
      </c>
      <c r="UV109" s="2" t="s">
        <v>610</v>
      </c>
      <c r="UW109" s="2" t="s">
        <v>1017</v>
      </c>
      <c r="UX109" s="3">
        <v>64221070</v>
      </c>
      <c r="UY109" s="3">
        <v>111710219</v>
      </c>
      <c r="UZ109" s="3">
        <f>IF(UH109="","",SUM(UI109:UU109))</f>
        <v>1313129</v>
      </c>
      <c r="VA109" s="3">
        <f>IF(UH109="","",SUM(SN109:SR109))</f>
        <v>930000</v>
      </c>
      <c r="VB109" s="3">
        <f>IF(UH109="","",IF(VA109=0,"",UZ109+VA109))</f>
        <v>2243129</v>
      </c>
      <c r="VC109" s="21">
        <f t="shared" si="5"/>
        <v>2.0079890811063579</v>
      </c>
      <c r="VD109" s="2">
        <v>2</v>
      </c>
      <c r="VE109" s="2">
        <v>2</v>
      </c>
    </row>
    <row r="110" spans="1:577" x14ac:dyDescent="0.2">
      <c r="A110" s="2">
        <v>648</v>
      </c>
      <c r="B110" s="2" t="s">
        <v>2212</v>
      </c>
      <c r="C110" s="2" t="s">
        <v>1020</v>
      </c>
      <c r="D110" s="2" t="s">
        <v>1020</v>
      </c>
      <c r="E110" s="2">
        <v>98</v>
      </c>
      <c r="F110" s="2">
        <v>97</v>
      </c>
      <c r="G110" s="2">
        <v>170</v>
      </c>
      <c r="H110" s="2">
        <v>267</v>
      </c>
      <c r="I110" s="2">
        <v>260</v>
      </c>
      <c r="J110" s="2">
        <v>260</v>
      </c>
      <c r="K110" s="2">
        <v>97</v>
      </c>
      <c r="L110" s="2">
        <v>163</v>
      </c>
      <c r="M110" s="2">
        <v>260</v>
      </c>
      <c r="N110" s="2">
        <v>4</v>
      </c>
      <c r="O110" s="2">
        <v>14</v>
      </c>
      <c r="P110" s="2">
        <v>16</v>
      </c>
      <c r="Q110" s="2">
        <v>2</v>
      </c>
      <c r="R110" s="2">
        <v>18</v>
      </c>
      <c r="S110" s="2">
        <v>2</v>
      </c>
      <c r="T110" s="2">
        <v>9</v>
      </c>
      <c r="U110" s="2">
        <v>0</v>
      </c>
      <c r="V110" s="2">
        <v>1</v>
      </c>
      <c r="W110" s="2">
        <v>2</v>
      </c>
      <c r="X110" s="2">
        <v>3</v>
      </c>
      <c r="AE110" s="2">
        <v>2</v>
      </c>
      <c r="AF110" s="2">
        <v>1</v>
      </c>
      <c r="AG110" s="2">
        <v>4</v>
      </c>
      <c r="AH110" s="2">
        <v>1</v>
      </c>
      <c r="AI110" s="2">
        <v>2</v>
      </c>
      <c r="AJ110" s="2">
        <v>3</v>
      </c>
      <c r="AK110" s="2">
        <v>4</v>
      </c>
      <c r="AS110" s="2">
        <v>4</v>
      </c>
      <c r="AT110" s="2">
        <v>1</v>
      </c>
      <c r="AW110" s="2">
        <v>2</v>
      </c>
      <c r="AZ110" s="2">
        <v>1</v>
      </c>
      <c r="BA110" s="2">
        <v>2</v>
      </c>
      <c r="BB110" s="2">
        <v>1</v>
      </c>
      <c r="BC110" s="2">
        <v>2</v>
      </c>
      <c r="BD110" s="2">
        <v>1</v>
      </c>
      <c r="BE110" s="2">
        <v>2</v>
      </c>
      <c r="BF110" s="2">
        <v>1</v>
      </c>
      <c r="BG110" s="2">
        <v>2</v>
      </c>
      <c r="BH110" s="2">
        <v>1</v>
      </c>
      <c r="BI110" s="2">
        <v>1</v>
      </c>
      <c r="BJ110" s="2">
        <v>2</v>
      </c>
      <c r="BK110" s="2">
        <v>5</v>
      </c>
      <c r="BL110" s="2">
        <v>1</v>
      </c>
      <c r="BM110" s="2">
        <v>2</v>
      </c>
      <c r="BN110" s="2">
        <v>1</v>
      </c>
      <c r="BO110" s="2">
        <v>2</v>
      </c>
      <c r="BP110" s="2">
        <v>1</v>
      </c>
      <c r="BQ110" s="2">
        <v>2</v>
      </c>
      <c r="BR110" s="2">
        <v>1</v>
      </c>
      <c r="BS110" s="2">
        <v>1</v>
      </c>
      <c r="BT110" s="2">
        <v>2</v>
      </c>
      <c r="BU110" s="2">
        <v>5</v>
      </c>
      <c r="BV110" s="2">
        <v>2</v>
      </c>
      <c r="BW110" s="2">
        <v>5</v>
      </c>
      <c r="BX110" s="2">
        <v>1</v>
      </c>
      <c r="BY110" s="2">
        <v>2</v>
      </c>
      <c r="BZ110" s="2">
        <v>1</v>
      </c>
      <c r="CA110" s="2">
        <v>2</v>
      </c>
      <c r="CB110" s="2">
        <v>1</v>
      </c>
      <c r="CC110" s="2">
        <v>2</v>
      </c>
      <c r="CD110" s="2">
        <v>1</v>
      </c>
      <c r="CE110" s="2">
        <v>2</v>
      </c>
      <c r="CF110" s="2">
        <v>1</v>
      </c>
      <c r="CG110" s="2">
        <v>2</v>
      </c>
      <c r="CH110" s="2">
        <v>2</v>
      </c>
      <c r="CI110" s="2">
        <v>5</v>
      </c>
      <c r="CJ110" s="2" t="s">
        <v>1021</v>
      </c>
      <c r="CK110" s="2">
        <v>98</v>
      </c>
      <c r="CL110" s="2" t="s">
        <v>1022</v>
      </c>
      <c r="CM110" s="2">
        <v>55</v>
      </c>
      <c r="CN110" s="2" t="s">
        <v>1023</v>
      </c>
      <c r="CP110" s="2" t="s">
        <v>1024</v>
      </c>
      <c r="CT110" s="2">
        <v>1</v>
      </c>
      <c r="CU110" s="2">
        <v>2</v>
      </c>
      <c r="CV110" s="2">
        <v>3</v>
      </c>
      <c r="CW110" s="2">
        <v>4</v>
      </c>
      <c r="CX110" s="2">
        <v>5</v>
      </c>
      <c r="CY110" s="2">
        <v>6</v>
      </c>
      <c r="CZ110" s="2">
        <v>2</v>
      </c>
      <c r="DA110" s="2">
        <v>2</v>
      </c>
      <c r="DB110" s="2">
        <v>2</v>
      </c>
      <c r="DC110" s="2">
        <v>2</v>
      </c>
      <c r="DD110" s="2">
        <v>1</v>
      </c>
      <c r="DE110" s="2">
        <v>1</v>
      </c>
      <c r="DF110" s="2">
        <v>2</v>
      </c>
      <c r="DG110" s="2">
        <v>2</v>
      </c>
      <c r="DH110" s="2">
        <v>2</v>
      </c>
      <c r="DI110" s="2">
        <v>2</v>
      </c>
      <c r="DL110" s="2">
        <v>1</v>
      </c>
      <c r="DM110" s="2">
        <v>1</v>
      </c>
      <c r="DN110" s="2">
        <v>1</v>
      </c>
      <c r="DO110" s="2">
        <v>1</v>
      </c>
      <c r="DP110" s="2">
        <v>1</v>
      </c>
      <c r="DQ110" s="2">
        <v>1</v>
      </c>
      <c r="DR110" s="2">
        <v>2</v>
      </c>
      <c r="DS110" s="2">
        <v>2</v>
      </c>
      <c r="DX110" s="2">
        <v>1</v>
      </c>
      <c r="DY110" s="2">
        <v>1</v>
      </c>
      <c r="DZ110" s="2">
        <v>1</v>
      </c>
      <c r="EA110" s="2">
        <v>2</v>
      </c>
      <c r="EB110" s="2">
        <v>1</v>
      </c>
      <c r="EC110" s="2">
        <v>2</v>
      </c>
      <c r="ED110" s="2">
        <v>1</v>
      </c>
      <c r="EE110" s="2">
        <v>1</v>
      </c>
      <c r="EF110" s="2">
        <v>1</v>
      </c>
      <c r="EG110" s="2">
        <v>1</v>
      </c>
      <c r="EJ110" s="2" t="s">
        <v>76</v>
      </c>
      <c r="EK110" s="2">
        <v>1</v>
      </c>
      <c r="EQ110" s="2" t="s">
        <v>339</v>
      </c>
      <c r="ER110" s="2">
        <v>24</v>
      </c>
      <c r="ES110" s="2">
        <v>0</v>
      </c>
      <c r="ET110" s="2" t="s">
        <v>339</v>
      </c>
      <c r="EU110" s="2">
        <v>24</v>
      </c>
      <c r="EV110" s="2">
        <v>0</v>
      </c>
      <c r="EW110" s="2" t="s">
        <v>1025</v>
      </c>
      <c r="EX110" s="2">
        <v>44</v>
      </c>
      <c r="EY110" s="2">
        <v>0</v>
      </c>
      <c r="EZ110" s="2" t="s">
        <v>614</v>
      </c>
      <c r="FA110" s="2">
        <v>198</v>
      </c>
      <c r="FB110" s="2">
        <v>0</v>
      </c>
      <c r="FC110" s="2" t="s">
        <v>1004</v>
      </c>
      <c r="FD110" s="2">
        <v>29</v>
      </c>
      <c r="FE110" s="2">
        <v>0</v>
      </c>
      <c r="FH110" s="2">
        <v>0</v>
      </c>
      <c r="FI110" s="2" t="s">
        <v>1025</v>
      </c>
      <c r="FJ110" s="2">
        <v>44</v>
      </c>
      <c r="FK110" s="2">
        <v>0</v>
      </c>
      <c r="FL110" s="2" t="s">
        <v>1025</v>
      </c>
      <c r="FM110" s="2">
        <v>44</v>
      </c>
      <c r="FN110" s="2">
        <v>0</v>
      </c>
      <c r="FO110" s="2" t="s">
        <v>1025</v>
      </c>
      <c r="FP110" s="2">
        <v>44</v>
      </c>
      <c r="FQ110" s="2">
        <v>0</v>
      </c>
      <c r="FR110" s="2" t="s">
        <v>1026</v>
      </c>
      <c r="FS110" s="2">
        <v>71</v>
      </c>
      <c r="FT110" s="2">
        <v>0</v>
      </c>
      <c r="FW110" s="2">
        <v>0</v>
      </c>
      <c r="FZ110" s="2">
        <v>0</v>
      </c>
      <c r="GA110" s="2" t="s">
        <v>1027</v>
      </c>
      <c r="GB110" s="2">
        <v>98</v>
      </c>
      <c r="GC110" s="2">
        <v>23119</v>
      </c>
      <c r="GD110" s="2" t="s">
        <v>1028</v>
      </c>
      <c r="GE110" s="2">
        <v>98</v>
      </c>
      <c r="GF110" s="2">
        <v>2</v>
      </c>
      <c r="GG110" s="2">
        <v>5</v>
      </c>
      <c r="GH110" s="2">
        <v>1</v>
      </c>
      <c r="GI110" s="2">
        <v>2</v>
      </c>
      <c r="GJ110" s="2">
        <v>1</v>
      </c>
      <c r="GK110" s="2">
        <v>2</v>
      </c>
      <c r="GL110" s="2">
        <v>2</v>
      </c>
      <c r="GM110" s="2">
        <v>5</v>
      </c>
      <c r="GN110" s="2">
        <v>2</v>
      </c>
      <c r="GO110" s="2">
        <v>5</v>
      </c>
      <c r="GT110" s="2">
        <v>1</v>
      </c>
      <c r="GU110" s="2">
        <v>2</v>
      </c>
      <c r="GV110" s="2">
        <v>1</v>
      </c>
      <c r="GW110" s="2">
        <v>2</v>
      </c>
      <c r="HJ110" s="3"/>
      <c r="HK110" s="2" t="s">
        <v>1029</v>
      </c>
      <c r="HL110" s="2">
        <v>31</v>
      </c>
      <c r="HN110" s="3">
        <v>29444</v>
      </c>
      <c r="HO110" s="2" t="s">
        <v>434</v>
      </c>
      <c r="HP110" s="2">
        <v>31</v>
      </c>
      <c r="HR110" s="2">
        <v>0</v>
      </c>
      <c r="IA110" s="2" t="s">
        <v>1030</v>
      </c>
      <c r="IB110" s="2">
        <v>66</v>
      </c>
      <c r="IC110" s="2">
        <v>9</v>
      </c>
      <c r="ID110" s="2">
        <v>1</v>
      </c>
      <c r="IE110" s="2">
        <v>2</v>
      </c>
      <c r="IF110" s="2">
        <v>2</v>
      </c>
      <c r="IG110" s="2">
        <v>2</v>
      </c>
      <c r="IH110" s="2">
        <v>3</v>
      </c>
      <c r="II110" s="2">
        <v>1</v>
      </c>
      <c r="IV110" s="2" t="s">
        <v>1031</v>
      </c>
      <c r="IW110" s="2">
        <v>29</v>
      </c>
      <c r="JF110" s="2">
        <v>1</v>
      </c>
      <c r="JG110" s="2">
        <v>2</v>
      </c>
      <c r="JO110" s="2" t="s">
        <v>183</v>
      </c>
      <c r="JP110" s="2">
        <v>7</v>
      </c>
      <c r="JQ110" s="2">
        <v>36983</v>
      </c>
      <c r="KD110" s="2">
        <v>2</v>
      </c>
      <c r="KE110" s="2">
        <v>3</v>
      </c>
      <c r="KJ110" s="2">
        <v>4</v>
      </c>
      <c r="KK110" s="4">
        <v>1</v>
      </c>
      <c r="KL110" s="2" t="s">
        <v>1032</v>
      </c>
      <c r="KM110" s="2">
        <v>50</v>
      </c>
      <c r="KN110" s="2">
        <v>1</v>
      </c>
      <c r="KO110" s="5">
        <v>1</v>
      </c>
      <c r="KP110" s="2" t="s">
        <v>1033</v>
      </c>
      <c r="KQ110" s="2">
        <v>10</v>
      </c>
      <c r="KS110" s="6"/>
      <c r="LH110" s="2">
        <v>2</v>
      </c>
      <c r="LI110" s="2">
        <v>5</v>
      </c>
      <c r="LJ110" s="2">
        <v>1</v>
      </c>
      <c r="LK110" s="2">
        <v>2</v>
      </c>
      <c r="LL110" s="2">
        <v>3</v>
      </c>
      <c r="LN110" s="2">
        <v>2</v>
      </c>
      <c r="LO110" s="2">
        <v>2</v>
      </c>
      <c r="LP110" s="2">
        <v>1</v>
      </c>
      <c r="LQ110" s="2">
        <v>1</v>
      </c>
      <c r="LR110" s="2">
        <v>1</v>
      </c>
      <c r="LS110" s="2">
        <v>1</v>
      </c>
      <c r="LT110" s="2">
        <v>2</v>
      </c>
      <c r="LX110" s="2">
        <v>2</v>
      </c>
      <c r="LY110" s="2">
        <v>2</v>
      </c>
      <c r="MK110" s="2">
        <v>1</v>
      </c>
      <c r="ML110" s="2">
        <v>4</v>
      </c>
      <c r="MM110" s="2">
        <v>5</v>
      </c>
      <c r="MQ110" s="2">
        <v>2</v>
      </c>
      <c r="NA110" s="2">
        <v>1</v>
      </c>
      <c r="NB110" s="2">
        <v>2</v>
      </c>
      <c r="NE110" s="2">
        <v>1</v>
      </c>
      <c r="NF110" s="2">
        <v>1</v>
      </c>
      <c r="NG110" s="2">
        <v>6</v>
      </c>
      <c r="NH110" s="2">
        <v>1</v>
      </c>
      <c r="NI110" s="2">
        <v>6</v>
      </c>
      <c r="NJ110" s="2">
        <v>6</v>
      </c>
      <c r="NK110" s="2">
        <v>6</v>
      </c>
      <c r="NO110" s="2">
        <v>1</v>
      </c>
      <c r="NP110" s="2">
        <v>2</v>
      </c>
      <c r="NQ110" s="2">
        <v>1</v>
      </c>
      <c r="NR110" s="2">
        <v>2</v>
      </c>
      <c r="NS110" s="2">
        <v>2</v>
      </c>
      <c r="NT110" s="2">
        <v>2</v>
      </c>
      <c r="NV110" s="2">
        <v>2</v>
      </c>
      <c r="NW110" s="2">
        <v>300</v>
      </c>
      <c r="NZ110" s="2">
        <v>3</v>
      </c>
      <c r="OA110" s="2">
        <v>74408</v>
      </c>
      <c r="OJ110" s="2">
        <v>1</v>
      </c>
      <c r="OK110" s="2">
        <v>4</v>
      </c>
      <c r="OL110" s="2">
        <v>1</v>
      </c>
      <c r="OM110" s="2">
        <v>1</v>
      </c>
      <c r="ON110" s="2">
        <v>1</v>
      </c>
      <c r="OO110" s="2">
        <v>1</v>
      </c>
      <c r="OP110" s="2">
        <v>2</v>
      </c>
      <c r="OS110" s="2">
        <v>1</v>
      </c>
      <c r="OT110" s="2">
        <v>1</v>
      </c>
      <c r="OU110" s="2">
        <v>1</v>
      </c>
      <c r="OV110" s="2">
        <v>1</v>
      </c>
      <c r="OW110" s="2">
        <v>1</v>
      </c>
      <c r="OX110" s="2">
        <v>1</v>
      </c>
      <c r="OY110" s="2">
        <v>1</v>
      </c>
      <c r="OZ110" s="2">
        <v>1</v>
      </c>
      <c r="PA110" s="2">
        <v>2</v>
      </c>
      <c r="PB110" s="2">
        <v>2</v>
      </c>
      <c r="PJ110" s="2">
        <v>1</v>
      </c>
      <c r="PK110" s="2">
        <v>5</v>
      </c>
      <c r="PM110" s="2">
        <v>2</v>
      </c>
      <c r="PO110" s="2">
        <v>98</v>
      </c>
      <c r="PP110" s="2" t="s">
        <v>1034</v>
      </c>
      <c r="PR110" s="2">
        <v>1</v>
      </c>
      <c r="PV110" s="2">
        <v>1</v>
      </c>
      <c r="PW110" s="2">
        <v>1</v>
      </c>
      <c r="PX110" s="2">
        <v>1</v>
      </c>
      <c r="PY110" s="2">
        <v>1</v>
      </c>
      <c r="PZ110" s="2">
        <v>1</v>
      </c>
      <c r="QA110" s="2">
        <v>1</v>
      </c>
      <c r="QB110" s="2">
        <v>1</v>
      </c>
      <c r="QC110" s="2">
        <v>1</v>
      </c>
      <c r="QD110" s="2">
        <v>1</v>
      </c>
      <c r="QE110" s="2">
        <v>1</v>
      </c>
      <c r="QF110" s="2">
        <v>2</v>
      </c>
      <c r="QG110" s="2">
        <v>1</v>
      </c>
      <c r="QH110" s="2">
        <v>4</v>
      </c>
      <c r="QK110" s="2">
        <v>1</v>
      </c>
      <c r="QL110" s="2">
        <v>1</v>
      </c>
      <c r="QM110" s="2">
        <v>1</v>
      </c>
      <c r="QN110" s="2">
        <v>1</v>
      </c>
      <c r="QO110" s="2">
        <v>1</v>
      </c>
      <c r="QP110" s="2">
        <v>1</v>
      </c>
      <c r="QQ110" s="2">
        <v>2</v>
      </c>
      <c r="QR110" s="2">
        <v>2</v>
      </c>
      <c r="QS110" s="2">
        <v>1</v>
      </c>
      <c r="QT110" s="2">
        <v>2</v>
      </c>
      <c r="QU110" s="2">
        <v>2</v>
      </c>
      <c r="QV110" s="2">
        <v>1</v>
      </c>
      <c r="QW110" s="2">
        <v>8</v>
      </c>
      <c r="QX110" s="2">
        <v>13</v>
      </c>
      <c r="QY110" s="2">
        <v>1</v>
      </c>
      <c r="QZ110" s="2">
        <v>1</v>
      </c>
      <c r="RA110" s="2">
        <v>1</v>
      </c>
      <c r="RB110" s="2">
        <v>2</v>
      </c>
      <c r="RC110" s="2">
        <v>5</v>
      </c>
      <c r="RD110" s="2">
        <v>5</v>
      </c>
      <c r="RE110" s="2">
        <v>2</v>
      </c>
      <c r="RI110" s="2">
        <v>2</v>
      </c>
      <c r="RJ110" s="2">
        <v>1</v>
      </c>
      <c r="RP110" s="2">
        <v>2</v>
      </c>
      <c r="RS110" s="2">
        <v>4</v>
      </c>
      <c r="RZ110" s="2">
        <v>3</v>
      </c>
      <c r="SA110" s="2">
        <v>1</v>
      </c>
      <c r="SB110" s="2">
        <v>2</v>
      </c>
      <c r="SD110" s="2">
        <v>99</v>
      </c>
      <c r="SG110" s="2">
        <v>99</v>
      </c>
      <c r="SJ110" s="2">
        <v>99</v>
      </c>
      <c r="SM110" s="2">
        <v>1</v>
      </c>
      <c r="SN110" s="2">
        <v>281</v>
      </c>
      <c r="SO110" s="2">
        <v>0</v>
      </c>
      <c r="SP110" s="2">
        <v>0</v>
      </c>
      <c r="SQ110" s="2">
        <v>0</v>
      </c>
      <c r="SR110" s="2">
        <v>0</v>
      </c>
      <c r="SS110" s="7">
        <v>0</v>
      </c>
      <c r="ST110" s="2">
        <v>2</v>
      </c>
      <c r="SU110" s="2">
        <v>4</v>
      </c>
      <c r="SV110" s="2">
        <v>6</v>
      </c>
      <c r="SW110" s="2">
        <v>4</v>
      </c>
      <c r="SX110" s="2">
        <v>2</v>
      </c>
      <c r="SY110" s="2">
        <v>4</v>
      </c>
      <c r="SZ110" s="2">
        <v>3</v>
      </c>
      <c r="TA110" s="2">
        <v>0</v>
      </c>
      <c r="TB110" s="2">
        <v>57</v>
      </c>
      <c r="TC110" s="2">
        <v>0</v>
      </c>
      <c r="TD110" s="2">
        <v>38</v>
      </c>
      <c r="TE110" s="2">
        <v>5</v>
      </c>
      <c r="TF110" s="2">
        <v>0</v>
      </c>
      <c r="TG110" s="2">
        <v>0</v>
      </c>
      <c r="TH110" s="8"/>
      <c r="TN110" s="2" t="s">
        <v>65</v>
      </c>
      <c r="TO110" s="2">
        <v>1</v>
      </c>
      <c r="TP110" s="2">
        <v>1</v>
      </c>
      <c r="TQ110" s="5">
        <v>1</v>
      </c>
      <c r="TR110" s="2">
        <v>2</v>
      </c>
      <c r="TS110" s="5">
        <v>0.5</v>
      </c>
      <c r="TT110" s="2">
        <v>0</v>
      </c>
      <c r="TU110" s="5">
        <v>0</v>
      </c>
      <c r="TV110" s="2">
        <v>0</v>
      </c>
      <c r="TW110" s="5">
        <v>0</v>
      </c>
      <c r="TX110" s="2">
        <v>0</v>
      </c>
      <c r="TY110" s="5">
        <v>0</v>
      </c>
      <c r="TZ110" s="2">
        <v>0</v>
      </c>
      <c r="UA110" s="5">
        <v>0</v>
      </c>
      <c r="UB110" s="5">
        <v>1.5</v>
      </c>
      <c r="UC110" s="9">
        <v>9.3360995850622405E-3</v>
      </c>
      <c r="UD110" s="10" t="s">
        <v>2167</v>
      </c>
      <c r="UE110" s="10" t="s">
        <v>2156</v>
      </c>
      <c r="UF110" s="10" t="s">
        <v>2313</v>
      </c>
      <c r="UG110" s="11" t="s">
        <v>2314</v>
      </c>
      <c r="UH110" s="2" t="s">
        <v>2427</v>
      </c>
      <c r="UI110" s="2">
        <v>47210</v>
      </c>
      <c r="UJ110" s="2">
        <v>33012</v>
      </c>
      <c r="UL110" s="2">
        <v>223640</v>
      </c>
      <c r="UN110" s="2">
        <v>29205</v>
      </c>
      <c r="UO110" s="2">
        <v>101815</v>
      </c>
      <c r="UP110" s="2">
        <v>16513</v>
      </c>
      <c r="UQ110" s="2">
        <v>14409</v>
      </c>
      <c r="UR110" s="2">
        <v>63630</v>
      </c>
      <c r="UT110" s="2">
        <v>28130</v>
      </c>
      <c r="UV110" s="2" t="s">
        <v>2212</v>
      </c>
      <c r="UW110" s="2" t="s">
        <v>1020</v>
      </c>
      <c r="UX110" s="3">
        <v>6218371</v>
      </c>
      <c r="UY110" s="3">
        <v>6689321</v>
      </c>
      <c r="UZ110" s="3">
        <f>IF(UH110="","",SUM(UI110:UU110))</f>
        <v>557564</v>
      </c>
      <c r="VA110" s="3">
        <f>IF(UH110="","",SUM(SN110:SR110))</f>
        <v>281</v>
      </c>
      <c r="VB110" s="3">
        <f>IF(UH110="","",IF(VA110=0,"",UZ110+VA110))</f>
        <v>557845</v>
      </c>
      <c r="VC110" s="21">
        <f t="shared" si="5"/>
        <v>8.339336683050492</v>
      </c>
      <c r="VD110" s="2">
        <v>1</v>
      </c>
      <c r="VE110" s="2">
        <v>4</v>
      </c>
    </row>
    <row r="111" spans="1:577" x14ac:dyDescent="0.2">
      <c r="A111" s="2">
        <v>651</v>
      </c>
      <c r="B111" s="2" t="s">
        <v>2190</v>
      </c>
      <c r="C111" s="2" t="s">
        <v>2259</v>
      </c>
      <c r="D111" s="2" t="s">
        <v>1035</v>
      </c>
      <c r="E111" s="2">
        <v>2</v>
      </c>
      <c r="F111" s="2">
        <v>77</v>
      </c>
      <c r="G111" s="2">
        <v>75</v>
      </c>
      <c r="H111" s="2">
        <v>152</v>
      </c>
      <c r="I111" s="2">
        <v>152</v>
      </c>
      <c r="J111" s="2">
        <v>152</v>
      </c>
      <c r="K111" s="2">
        <v>77</v>
      </c>
      <c r="L111" s="2">
        <v>75</v>
      </c>
      <c r="M111" s="2">
        <v>152</v>
      </c>
      <c r="N111" s="2">
        <v>1</v>
      </c>
      <c r="O111" s="2">
        <v>3</v>
      </c>
      <c r="P111" s="2">
        <v>3</v>
      </c>
      <c r="Q111" s="2">
        <v>1</v>
      </c>
      <c r="R111" s="2">
        <v>4</v>
      </c>
      <c r="S111" s="2">
        <v>2</v>
      </c>
      <c r="T111" s="2">
        <v>1</v>
      </c>
      <c r="U111" s="2">
        <v>1</v>
      </c>
      <c r="V111" s="2">
        <v>4</v>
      </c>
      <c r="AE111" s="2">
        <v>1</v>
      </c>
      <c r="AF111" s="2">
        <v>2</v>
      </c>
      <c r="AG111" s="2">
        <v>1</v>
      </c>
      <c r="AH111" s="2">
        <v>1</v>
      </c>
      <c r="AJ111" s="2">
        <v>3</v>
      </c>
      <c r="AS111" s="2">
        <v>3</v>
      </c>
      <c r="AT111" s="2">
        <v>1</v>
      </c>
      <c r="AW111" s="2">
        <v>2</v>
      </c>
      <c r="AZ111" s="2">
        <v>2</v>
      </c>
      <c r="BA111" s="2">
        <v>5</v>
      </c>
      <c r="BB111" s="2">
        <v>1</v>
      </c>
      <c r="BC111" s="2">
        <v>2</v>
      </c>
      <c r="BD111" s="2">
        <v>1</v>
      </c>
      <c r="BE111" s="2">
        <v>2</v>
      </c>
      <c r="BF111" s="2">
        <v>1</v>
      </c>
      <c r="BG111" s="2">
        <v>2</v>
      </c>
      <c r="BH111" s="2">
        <v>2</v>
      </c>
      <c r="BI111" s="2">
        <v>5</v>
      </c>
      <c r="BJ111" s="2">
        <v>1</v>
      </c>
      <c r="BK111" s="2">
        <v>2</v>
      </c>
      <c r="BL111" s="2">
        <v>1</v>
      </c>
      <c r="BM111" s="2">
        <v>2</v>
      </c>
      <c r="BN111" s="2">
        <v>2</v>
      </c>
      <c r="BO111" s="2">
        <v>5</v>
      </c>
      <c r="BP111" s="2">
        <v>1</v>
      </c>
      <c r="BQ111" s="2">
        <v>2</v>
      </c>
      <c r="BR111" s="2">
        <v>2</v>
      </c>
      <c r="BS111" s="2">
        <v>5</v>
      </c>
      <c r="BT111" s="2">
        <v>2</v>
      </c>
      <c r="BU111" s="2">
        <v>5</v>
      </c>
      <c r="BV111" s="2">
        <v>2</v>
      </c>
      <c r="BW111" s="2">
        <v>5</v>
      </c>
      <c r="BX111" s="2">
        <v>1</v>
      </c>
      <c r="BY111" s="2">
        <v>2</v>
      </c>
      <c r="BZ111" s="2">
        <v>2</v>
      </c>
      <c r="CA111" s="2">
        <v>5</v>
      </c>
      <c r="CB111" s="2">
        <v>2</v>
      </c>
      <c r="CC111" s="2">
        <v>5</v>
      </c>
      <c r="CD111" s="2">
        <v>2</v>
      </c>
      <c r="CE111" s="2">
        <v>5</v>
      </c>
      <c r="CF111" s="2">
        <v>2</v>
      </c>
      <c r="CG111" s="2">
        <v>5</v>
      </c>
      <c r="CH111" s="2">
        <v>2</v>
      </c>
      <c r="CI111" s="2">
        <v>5</v>
      </c>
      <c r="DB111" s="2">
        <v>2</v>
      </c>
      <c r="DC111" s="2">
        <v>2</v>
      </c>
      <c r="DD111" s="2">
        <v>1</v>
      </c>
      <c r="DE111" s="2">
        <v>2</v>
      </c>
      <c r="DF111" s="2">
        <v>1</v>
      </c>
      <c r="DG111" s="2">
        <v>2</v>
      </c>
      <c r="DJ111" s="2">
        <v>1</v>
      </c>
      <c r="DK111" s="2">
        <v>2</v>
      </c>
      <c r="DL111" s="2">
        <v>1</v>
      </c>
      <c r="DM111" s="2">
        <v>2</v>
      </c>
      <c r="DP111" s="2">
        <v>1</v>
      </c>
      <c r="DQ111" s="2">
        <v>2</v>
      </c>
      <c r="DX111" s="2">
        <v>1</v>
      </c>
      <c r="DY111" s="2">
        <v>2</v>
      </c>
      <c r="EK111" s="2">
        <v>99</v>
      </c>
      <c r="ES111" s="2">
        <v>0</v>
      </c>
      <c r="EV111" s="2">
        <v>0</v>
      </c>
      <c r="EW111" s="2" t="s">
        <v>840</v>
      </c>
      <c r="EX111" s="2">
        <v>118</v>
      </c>
      <c r="EY111" s="2">
        <v>0</v>
      </c>
      <c r="EZ111" s="2" t="s">
        <v>840</v>
      </c>
      <c r="FA111" s="2">
        <v>118</v>
      </c>
      <c r="FB111" s="2">
        <v>0</v>
      </c>
      <c r="FE111" s="2">
        <v>0</v>
      </c>
      <c r="FF111" s="2" t="s">
        <v>840</v>
      </c>
      <c r="FG111" s="2">
        <v>118</v>
      </c>
      <c r="FH111" s="2">
        <v>0</v>
      </c>
      <c r="FI111" s="2" t="s">
        <v>840</v>
      </c>
      <c r="FJ111" s="2">
        <v>118</v>
      </c>
      <c r="FK111" s="2">
        <v>0</v>
      </c>
      <c r="FN111" s="2">
        <v>0</v>
      </c>
      <c r="FO111" s="2" t="s">
        <v>840</v>
      </c>
      <c r="FP111" s="2">
        <v>118</v>
      </c>
      <c r="FQ111" s="2">
        <v>0</v>
      </c>
      <c r="FT111" s="2">
        <v>0</v>
      </c>
      <c r="FW111" s="2">
        <v>0</v>
      </c>
      <c r="FZ111" s="2">
        <v>0</v>
      </c>
      <c r="GC111" s="2">
        <v>0</v>
      </c>
      <c r="GF111" s="2">
        <v>2</v>
      </c>
      <c r="GG111" s="2">
        <v>5</v>
      </c>
      <c r="GH111" s="2">
        <v>1</v>
      </c>
      <c r="GI111" s="2">
        <v>1</v>
      </c>
      <c r="GJ111" s="2">
        <v>1</v>
      </c>
      <c r="GK111" s="2">
        <v>2</v>
      </c>
      <c r="GL111" s="2">
        <v>1</v>
      </c>
      <c r="GM111" s="2">
        <v>2</v>
      </c>
      <c r="GN111" s="2">
        <v>2</v>
      </c>
      <c r="GO111" s="2">
        <v>5</v>
      </c>
      <c r="GT111" s="2">
        <v>1</v>
      </c>
      <c r="GU111" s="2">
        <v>2</v>
      </c>
      <c r="GV111" s="2">
        <v>1</v>
      </c>
      <c r="GW111" s="2">
        <v>2</v>
      </c>
      <c r="GX111" s="2">
        <v>1</v>
      </c>
      <c r="GY111" s="2">
        <v>2</v>
      </c>
      <c r="HJ111" s="3"/>
      <c r="HK111" s="2" t="s">
        <v>1036</v>
      </c>
      <c r="HL111" s="2">
        <v>17</v>
      </c>
      <c r="HN111" s="3">
        <v>81217</v>
      </c>
      <c r="HO111" s="2" t="s">
        <v>118</v>
      </c>
      <c r="HP111" s="2">
        <v>31</v>
      </c>
      <c r="HR111" s="2">
        <v>5800</v>
      </c>
      <c r="HS111" s="2" t="s">
        <v>74</v>
      </c>
      <c r="HT111" s="2">
        <v>7</v>
      </c>
      <c r="HV111" s="2">
        <v>0</v>
      </c>
      <c r="ID111" s="2">
        <v>1</v>
      </c>
      <c r="IE111" s="2">
        <v>1</v>
      </c>
      <c r="IF111" s="2">
        <v>2</v>
      </c>
      <c r="IG111" s="2">
        <v>2</v>
      </c>
      <c r="JF111" s="2">
        <v>1</v>
      </c>
      <c r="KD111" s="2">
        <v>2</v>
      </c>
      <c r="KJ111" s="2">
        <v>48</v>
      </c>
      <c r="KK111" s="4">
        <v>3.5</v>
      </c>
      <c r="KL111" s="2">
        <v>428</v>
      </c>
      <c r="KM111" s="2">
        <v>7</v>
      </c>
      <c r="KO111" s="5"/>
      <c r="KS111" s="6"/>
      <c r="LH111" s="2">
        <v>999</v>
      </c>
      <c r="LI111" s="2">
        <v>4</v>
      </c>
      <c r="LJ111" s="2">
        <v>1</v>
      </c>
      <c r="LK111" s="2">
        <v>3</v>
      </c>
      <c r="LN111" s="2">
        <v>1</v>
      </c>
      <c r="LO111" s="2">
        <v>2</v>
      </c>
      <c r="LP111" s="2">
        <v>2</v>
      </c>
      <c r="LQ111" s="2">
        <v>2</v>
      </c>
      <c r="LR111" s="2">
        <v>1</v>
      </c>
      <c r="LS111" s="2">
        <v>1</v>
      </c>
      <c r="LX111" s="2">
        <v>2</v>
      </c>
      <c r="LY111" s="2">
        <v>1</v>
      </c>
      <c r="MK111" s="2">
        <v>1</v>
      </c>
      <c r="ML111" s="2">
        <v>1</v>
      </c>
      <c r="MM111" s="2">
        <v>2</v>
      </c>
      <c r="MQ111" s="2">
        <v>1</v>
      </c>
      <c r="NA111" s="2">
        <v>4</v>
      </c>
      <c r="NF111" s="2">
        <v>1</v>
      </c>
      <c r="NG111" s="2">
        <v>6</v>
      </c>
      <c r="NH111" s="2">
        <v>6</v>
      </c>
      <c r="NI111" s="2">
        <v>6</v>
      </c>
      <c r="NJ111" s="2">
        <v>6</v>
      </c>
      <c r="NK111" s="2">
        <v>6</v>
      </c>
      <c r="NO111" s="2">
        <v>1</v>
      </c>
      <c r="NP111" s="2">
        <v>2</v>
      </c>
      <c r="NQ111" s="2">
        <v>2</v>
      </c>
      <c r="NR111" s="2">
        <v>2</v>
      </c>
      <c r="NS111" s="2">
        <v>2</v>
      </c>
      <c r="NT111" s="2">
        <v>2</v>
      </c>
      <c r="NV111" s="2">
        <v>1</v>
      </c>
      <c r="NW111" s="2">
        <v>9999</v>
      </c>
      <c r="OJ111" s="2">
        <v>1</v>
      </c>
      <c r="OK111" s="2">
        <v>1</v>
      </c>
      <c r="OL111" s="2">
        <v>1</v>
      </c>
      <c r="OM111" s="2">
        <v>1</v>
      </c>
      <c r="ON111" s="2">
        <v>1</v>
      </c>
      <c r="OO111" s="2">
        <v>1</v>
      </c>
      <c r="OP111" s="2">
        <v>1</v>
      </c>
      <c r="OS111" s="2">
        <v>2</v>
      </c>
      <c r="OT111" s="2">
        <v>1</v>
      </c>
      <c r="OU111" s="2">
        <v>1</v>
      </c>
      <c r="OV111" s="2">
        <v>1</v>
      </c>
      <c r="OW111" s="2">
        <v>1</v>
      </c>
      <c r="OX111" s="2">
        <v>1</v>
      </c>
      <c r="OY111" s="2">
        <v>1</v>
      </c>
      <c r="OZ111" s="2">
        <v>2</v>
      </c>
      <c r="PA111" s="2">
        <v>1</v>
      </c>
      <c r="PB111" s="2">
        <v>2</v>
      </c>
      <c r="PJ111" s="2">
        <v>1</v>
      </c>
      <c r="PK111" s="2">
        <v>3</v>
      </c>
      <c r="PL111" s="2">
        <v>3</v>
      </c>
      <c r="PM111" s="2">
        <v>1</v>
      </c>
      <c r="PO111" s="2">
        <v>1</v>
      </c>
      <c r="PR111" s="2">
        <v>1</v>
      </c>
      <c r="PS111" s="2">
        <v>2</v>
      </c>
      <c r="PT111" s="2">
        <v>3</v>
      </c>
      <c r="PU111" s="2">
        <v>4</v>
      </c>
      <c r="PV111" s="2">
        <v>1</v>
      </c>
      <c r="PW111" s="2">
        <v>2</v>
      </c>
      <c r="PX111" s="2">
        <v>1</v>
      </c>
      <c r="PY111" s="2">
        <v>1</v>
      </c>
      <c r="PZ111" s="2">
        <v>1</v>
      </c>
      <c r="QA111" s="2">
        <v>2</v>
      </c>
      <c r="QB111" s="2">
        <v>1</v>
      </c>
      <c r="QC111" s="2">
        <v>1</v>
      </c>
      <c r="QD111" s="2">
        <v>1</v>
      </c>
      <c r="QE111" s="2">
        <v>1</v>
      </c>
      <c r="QF111" s="2">
        <v>2</v>
      </c>
      <c r="QG111" s="2">
        <v>1</v>
      </c>
      <c r="QH111" s="2">
        <v>4</v>
      </c>
      <c r="QK111" s="2">
        <v>3</v>
      </c>
      <c r="QL111" s="2">
        <v>2</v>
      </c>
      <c r="QM111" s="2">
        <v>1</v>
      </c>
      <c r="QN111" s="2">
        <v>2</v>
      </c>
      <c r="QO111" s="2">
        <v>1</v>
      </c>
      <c r="QP111" s="2">
        <v>1</v>
      </c>
      <c r="QQ111" s="2">
        <v>1</v>
      </c>
      <c r="QR111" s="2">
        <v>2</v>
      </c>
      <c r="QS111" s="2">
        <v>1</v>
      </c>
      <c r="QT111" s="2">
        <v>1</v>
      </c>
      <c r="QU111" s="2">
        <v>2</v>
      </c>
      <c r="QV111" s="2">
        <v>11</v>
      </c>
      <c r="QW111" s="2">
        <v>10</v>
      </c>
      <c r="QX111" s="2">
        <v>4</v>
      </c>
      <c r="QY111" s="2">
        <v>1</v>
      </c>
      <c r="QZ111" s="2">
        <v>1</v>
      </c>
      <c r="RA111" s="2">
        <v>2</v>
      </c>
      <c r="RB111" s="2">
        <v>2</v>
      </c>
      <c r="RE111" s="2">
        <v>2</v>
      </c>
      <c r="RI111" s="2">
        <v>1</v>
      </c>
      <c r="RJ111" s="2">
        <v>1</v>
      </c>
      <c r="RP111" s="2">
        <v>2</v>
      </c>
      <c r="RS111" s="2">
        <v>4</v>
      </c>
      <c r="RZ111" s="2">
        <v>1</v>
      </c>
      <c r="SA111" s="2">
        <v>99</v>
      </c>
      <c r="SD111" s="2">
        <v>99</v>
      </c>
      <c r="SG111" s="2">
        <v>99</v>
      </c>
      <c r="SJ111" s="2">
        <v>99</v>
      </c>
      <c r="SM111" s="2">
        <v>3</v>
      </c>
      <c r="SN111" s="2">
        <v>68232</v>
      </c>
      <c r="SO111" s="2">
        <v>0</v>
      </c>
      <c r="SP111" s="2">
        <v>0</v>
      </c>
      <c r="SQ111" s="2">
        <v>0</v>
      </c>
      <c r="SR111" s="2">
        <v>0</v>
      </c>
      <c r="SS111" s="7">
        <v>0</v>
      </c>
      <c r="ST111" s="2">
        <v>5</v>
      </c>
      <c r="SU111" s="2">
        <v>5</v>
      </c>
      <c r="SV111" s="2">
        <v>6</v>
      </c>
      <c r="SW111" s="2">
        <v>5</v>
      </c>
      <c r="SX111" s="2">
        <v>5</v>
      </c>
      <c r="SY111" s="2">
        <v>5</v>
      </c>
      <c r="SZ111" s="2">
        <v>5</v>
      </c>
      <c r="TA111" s="2">
        <v>50</v>
      </c>
      <c r="TB111" s="2">
        <v>0</v>
      </c>
      <c r="TC111" s="2">
        <v>0</v>
      </c>
      <c r="TD111" s="2">
        <v>50</v>
      </c>
      <c r="TE111" s="2">
        <v>0</v>
      </c>
      <c r="TF111" s="2">
        <v>0</v>
      </c>
      <c r="TG111" s="2">
        <v>0</v>
      </c>
      <c r="TH111" s="8"/>
      <c r="TN111" s="2" t="s">
        <v>65</v>
      </c>
      <c r="TO111" s="2">
        <v>1</v>
      </c>
      <c r="TP111" s="2">
        <v>1</v>
      </c>
      <c r="TQ111" s="5">
        <v>1</v>
      </c>
      <c r="TR111" s="2">
        <v>0</v>
      </c>
      <c r="TS111" s="5">
        <v>0</v>
      </c>
      <c r="TT111" s="2">
        <v>0</v>
      </c>
      <c r="TU111" s="5">
        <v>0</v>
      </c>
      <c r="TV111" s="2">
        <v>0</v>
      </c>
      <c r="TW111" s="5">
        <v>0</v>
      </c>
      <c r="TX111" s="2">
        <v>0</v>
      </c>
      <c r="TY111" s="5">
        <v>0</v>
      </c>
      <c r="TZ111" s="2">
        <v>0</v>
      </c>
      <c r="UA111" s="5">
        <v>0</v>
      </c>
      <c r="UB111" s="5">
        <v>1</v>
      </c>
      <c r="UC111" s="9">
        <v>6.2240663900414942E-3</v>
      </c>
      <c r="UD111" s="10" t="s">
        <v>2323</v>
      </c>
      <c r="UE111" s="10" t="s">
        <v>2428</v>
      </c>
      <c r="UF111" s="10" t="s">
        <v>2313</v>
      </c>
      <c r="UG111" s="11" t="s">
        <v>2314</v>
      </c>
      <c r="UH111" s="2" t="s">
        <v>2429</v>
      </c>
      <c r="UI111" s="2">
        <v>16126</v>
      </c>
      <c r="UJ111" s="2">
        <v>54094</v>
      </c>
      <c r="UK111" s="2">
        <v>8503</v>
      </c>
      <c r="UL111" s="2">
        <v>768</v>
      </c>
      <c r="UN111" s="2">
        <v>9379</v>
      </c>
      <c r="UO111" s="2">
        <v>10260</v>
      </c>
      <c r="UP111" s="2">
        <v>224</v>
      </c>
      <c r="UQ111" s="2">
        <v>25642</v>
      </c>
      <c r="UR111" s="2">
        <v>58326</v>
      </c>
      <c r="US111" s="2">
        <v>7597</v>
      </c>
      <c r="UT111" s="2">
        <v>22546</v>
      </c>
      <c r="UV111" s="2" t="s">
        <v>2190</v>
      </c>
      <c r="UW111" s="2" t="s">
        <v>2259</v>
      </c>
      <c r="UX111" s="3">
        <v>68330591</v>
      </c>
      <c r="UY111" s="3">
        <v>79823014</v>
      </c>
      <c r="UZ111" s="3">
        <f>IF(UH111="","",SUM(UI111:UU111))</f>
        <v>213465</v>
      </c>
      <c r="VA111" s="3">
        <f>IF(UH111="","",SUM(SN111:SR111))</f>
        <v>68232</v>
      </c>
      <c r="VB111" s="3">
        <f>IF(UH111="","",IF(VA111=0,"",UZ111+VA111))</f>
        <v>281697</v>
      </c>
      <c r="VC111" s="21">
        <f t="shared" si="5"/>
        <v>0.35290198388149058</v>
      </c>
    </row>
    <row r="112" spans="1:577" x14ac:dyDescent="0.2">
      <c r="A112" s="2">
        <v>653</v>
      </c>
      <c r="B112" s="2" t="s">
        <v>1037</v>
      </c>
      <c r="C112" s="2" t="s">
        <v>2260</v>
      </c>
      <c r="D112" s="2" t="s">
        <v>1037</v>
      </c>
      <c r="E112" s="2">
        <v>98</v>
      </c>
      <c r="F112" s="2">
        <v>966</v>
      </c>
      <c r="G112" s="2">
        <v>1026</v>
      </c>
      <c r="H112" s="2">
        <v>1992</v>
      </c>
      <c r="I112" s="2">
        <v>1992</v>
      </c>
      <c r="J112" s="2">
        <v>1992</v>
      </c>
      <c r="K112" s="2">
        <v>966</v>
      </c>
      <c r="L112" s="2">
        <v>1026</v>
      </c>
      <c r="M112" s="2">
        <v>1992</v>
      </c>
      <c r="N112" s="2">
        <v>13</v>
      </c>
      <c r="O112" s="2">
        <v>60</v>
      </c>
      <c r="P112" s="2">
        <v>70</v>
      </c>
      <c r="Q112" s="2">
        <v>3</v>
      </c>
      <c r="R112" s="2">
        <v>73</v>
      </c>
      <c r="S112" s="2">
        <v>14</v>
      </c>
      <c r="T112" s="2">
        <v>40</v>
      </c>
      <c r="U112" s="2">
        <v>8</v>
      </c>
      <c r="V112" s="2">
        <v>1</v>
      </c>
      <c r="W112" s="2">
        <v>2</v>
      </c>
      <c r="X112" s="2">
        <v>3</v>
      </c>
      <c r="AE112" s="2">
        <v>4</v>
      </c>
      <c r="AF112" s="2">
        <v>3</v>
      </c>
      <c r="AG112" s="2">
        <v>4</v>
      </c>
      <c r="AH112" s="2">
        <v>1</v>
      </c>
      <c r="AI112" s="2">
        <v>2</v>
      </c>
      <c r="AJ112" s="2">
        <v>3</v>
      </c>
      <c r="AK112" s="2">
        <v>4</v>
      </c>
      <c r="AS112" s="2">
        <v>3</v>
      </c>
      <c r="AT112" s="2">
        <v>1</v>
      </c>
      <c r="AW112" s="2">
        <v>1</v>
      </c>
      <c r="AX112" s="2" t="s">
        <v>1659</v>
      </c>
      <c r="AY112" s="2">
        <v>1</v>
      </c>
      <c r="AZ112" s="2">
        <v>1</v>
      </c>
      <c r="BA112" s="2">
        <v>3</v>
      </c>
      <c r="BB112" s="2">
        <v>1</v>
      </c>
      <c r="BC112" s="2">
        <v>2</v>
      </c>
      <c r="BD112" s="2">
        <v>1</v>
      </c>
      <c r="BE112" s="2">
        <v>2</v>
      </c>
      <c r="BF112" s="2">
        <v>1</v>
      </c>
      <c r="BG112" s="2">
        <v>2</v>
      </c>
      <c r="BH112" s="2">
        <v>1</v>
      </c>
      <c r="BI112" s="2">
        <v>2</v>
      </c>
      <c r="BJ112" s="2">
        <v>1</v>
      </c>
      <c r="BK112" s="2">
        <v>2</v>
      </c>
      <c r="BL112" s="2">
        <v>1</v>
      </c>
      <c r="BM112" s="2">
        <v>2</v>
      </c>
      <c r="BN112" s="2">
        <v>1</v>
      </c>
      <c r="BO112" s="2">
        <v>2</v>
      </c>
      <c r="BP112" s="2">
        <v>1</v>
      </c>
      <c r="BQ112" s="2">
        <v>2</v>
      </c>
      <c r="BR112" s="2">
        <v>1</v>
      </c>
      <c r="BS112" s="2">
        <v>2</v>
      </c>
      <c r="BT112" s="2">
        <v>1</v>
      </c>
      <c r="BU112" s="2">
        <v>2</v>
      </c>
      <c r="BV112" s="2">
        <v>1</v>
      </c>
      <c r="BW112" s="2">
        <v>2</v>
      </c>
      <c r="BX112" s="2">
        <v>2</v>
      </c>
      <c r="BY112" s="2">
        <v>5</v>
      </c>
      <c r="BZ112" s="2">
        <v>2</v>
      </c>
      <c r="CA112" s="2">
        <v>5</v>
      </c>
      <c r="CB112" s="2">
        <v>2</v>
      </c>
      <c r="CC112" s="2">
        <v>5</v>
      </c>
      <c r="CD112" s="2">
        <v>2</v>
      </c>
      <c r="CE112" s="2">
        <v>5</v>
      </c>
      <c r="CF112" s="2">
        <v>2</v>
      </c>
      <c r="CG112" s="2">
        <v>5</v>
      </c>
      <c r="CH112" s="2">
        <v>2</v>
      </c>
      <c r="CI112" s="2">
        <v>5</v>
      </c>
      <c r="CT112" s="2">
        <v>1</v>
      </c>
      <c r="CU112" s="2">
        <v>2</v>
      </c>
      <c r="CV112" s="2">
        <v>3</v>
      </c>
      <c r="CW112" s="2">
        <v>4</v>
      </c>
      <c r="CX112" s="2">
        <v>5</v>
      </c>
      <c r="CY112" s="2">
        <v>6</v>
      </c>
      <c r="CZ112" s="2">
        <v>1</v>
      </c>
      <c r="DA112" s="2">
        <v>1</v>
      </c>
      <c r="DB112" s="2">
        <v>1</v>
      </c>
      <c r="DC112" s="2">
        <v>1</v>
      </c>
      <c r="DD112" s="2">
        <v>1</v>
      </c>
      <c r="DE112" s="2">
        <v>1</v>
      </c>
      <c r="DF112" s="2">
        <v>1</v>
      </c>
      <c r="DG112" s="2">
        <v>1</v>
      </c>
      <c r="DH112" s="2">
        <v>1</v>
      </c>
      <c r="DI112" s="2">
        <v>1</v>
      </c>
      <c r="DJ112" s="2">
        <v>1</v>
      </c>
      <c r="DK112" s="2">
        <v>1</v>
      </c>
      <c r="DL112" s="2">
        <v>1</v>
      </c>
      <c r="DM112" s="2">
        <v>1</v>
      </c>
      <c r="DN112" s="2">
        <v>1</v>
      </c>
      <c r="DO112" s="2">
        <v>1</v>
      </c>
      <c r="DP112" s="2">
        <v>1</v>
      </c>
      <c r="DQ112" s="2">
        <v>1</v>
      </c>
      <c r="DR112" s="2">
        <v>1</v>
      </c>
      <c r="DS112" s="2">
        <v>1</v>
      </c>
      <c r="DT112" s="2">
        <v>1</v>
      </c>
      <c r="DU112" s="2">
        <v>1</v>
      </c>
      <c r="DV112" s="2">
        <v>1</v>
      </c>
      <c r="DW112" s="2">
        <v>1</v>
      </c>
      <c r="EJ112" s="2" t="s">
        <v>413</v>
      </c>
      <c r="EK112" s="2">
        <v>13</v>
      </c>
      <c r="EQ112" s="2" t="s">
        <v>1038</v>
      </c>
      <c r="ER112" s="2">
        <v>187</v>
      </c>
      <c r="ES112" s="2">
        <v>0</v>
      </c>
      <c r="ET112" s="2" t="s">
        <v>1039</v>
      </c>
      <c r="EU112" s="2">
        <v>144</v>
      </c>
      <c r="EV112" s="2">
        <v>41388</v>
      </c>
      <c r="EW112" s="2" t="s">
        <v>1040</v>
      </c>
      <c r="EX112" s="2">
        <v>228</v>
      </c>
      <c r="EY112" s="2">
        <v>0</v>
      </c>
      <c r="EZ112" s="2" t="s">
        <v>1041</v>
      </c>
      <c r="FA112" s="2">
        <v>118</v>
      </c>
      <c r="FB112" s="2">
        <v>0</v>
      </c>
      <c r="FC112" s="2" t="s">
        <v>1042</v>
      </c>
      <c r="FD112" s="2">
        <v>239</v>
      </c>
      <c r="FE112" s="2">
        <v>0</v>
      </c>
      <c r="FF112" s="2" t="s">
        <v>1043</v>
      </c>
      <c r="FG112" s="2">
        <v>41</v>
      </c>
      <c r="FH112" s="2">
        <v>0</v>
      </c>
      <c r="FI112" s="2" t="s">
        <v>1044</v>
      </c>
      <c r="FJ112" s="2">
        <v>239</v>
      </c>
      <c r="FK112" s="2">
        <v>0</v>
      </c>
      <c r="FL112" s="2" t="s">
        <v>1044</v>
      </c>
      <c r="FM112" s="2">
        <v>239</v>
      </c>
      <c r="FN112" s="2">
        <v>0</v>
      </c>
      <c r="FO112" s="2" t="s">
        <v>1045</v>
      </c>
      <c r="FP112" s="2">
        <v>144</v>
      </c>
      <c r="FQ112" s="2">
        <v>0</v>
      </c>
      <c r="FR112" s="2" t="s">
        <v>1044</v>
      </c>
      <c r="FS112" s="2">
        <v>239</v>
      </c>
      <c r="FT112" s="2">
        <v>0</v>
      </c>
      <c r="FU112" s="2" t="s">
        <v>1046</v>
      </c>
      <c r="FV112" s="2">
        <v>12</v>
      </c>
      <c r="FW112" s="2">
        <v>13991</v>
      </c>
      <c r="FX112" s="2" t="s">
        <v>1047</v>
      </c>
      <c r="FY112" s="2">
        <v>232</v>
      </c>
      <c r="FZ112" s="2">
        <v>0</v>
      </c>
      <c r="GA112" s="2" t="s">
        <v>1764</v>
      </c>
      <c r="GB112" s="2">
        <v>241</v>
      </c>
      <c r="GC112" s="2">
        <v>0</v>
      </c>
      <c r="GD112" s="2" t="s">
        <v>1763</v>
      </c>
      <c r="GE112" s="2">
        <v>241</v>
      </c>
      <c r="GF112" s="2">
        <v>1</v>
      </c>
      <c r="GG112" s="2">
        <v>2</v>
      </c>
      <c r="GH112" s="2">
        <v>1</v>
      </c>
      <c r="GI112" s="2">
        <v>2</v>
      </c>
      <c r="GJ112" s="2">
        <v>1</v>
      </c>
      <c r="GK112" s="2">
        <v>2</v>
      </c>
      <c r="GL112" s="2">
        <v>1</v>
      </c>
      <c r="GM112" s="2">
        <v>2</v>
      </c>
      <c r="GN112" s="2">
        <v>1</v>
      </c>
      <c r="GO112" s="2">
        <v>2</v>
      </c>
      <c r="GP112" s="2" t="s">
        <v>1765</v>
      </c>
      <c r="GQ112" s="2">
        <v>18</v>
      </c>
      <c r="GR112" s="2">
        <v>1</v>
      </c>
      <c r="GS112" s="2">
        <v>2</v>
      </c>
      <c r="GT112" s="2">
        <v>1</v>
      </c>
      <c r="GU112" s="2">
        <v>2</v>
      </c>
      <c r="GV112" s="2">
        <v>1</v>
      </c>
      <c r="GW112" s="2">
        <v>2</v>
      </c>
      <c r="GX112" s="2">
        <v>1</v>
      </c>
      <c r="GY112" s="2">
        <v>2</v>
      </c>
      <c r="GZ112" s="2">
        <v>1</v>
      </c>
      <c r="HA112" s="2">
        <v>2</v>
      </c>
      <c r="HG112" s="2" t="s">
        <v>1048</v>
      </c>
      <c r="HH112" s="2">
        <v>61</v>
      </c>
      <c r="HJ112" s="3">
        <v>13991</v>
      </c>
      <c r="HK112" s="2" t="s">
        <v>1049</v>
      </c>
      <c r="HL112" s="2">
        <v>65</v>
      </c>
      <c r="HN112" s="3">
        <v>11088</v>
      </c>
      <c r="HO112" s="2" t="s">
        <v>196</v>
      </c>
      <c r="HP112" s="2">
        <v>31</v>
      </c>
      <c r="HR112" s="2">
        <v>20996</v>
      </c>
      <c r="HS112" s="2" t="s">
        <v>1050</v>
      </c>
      <c r="HT112" s="2">
        <v>32</v>
      </c>
      <c r="HV112" s="2">
        <v>32524</v>
      </c>
      <c r="HW112" s="2" t="s">
        <v>84</v>
      </c>
      <c r="HX112" s="2">
        <v>97</v>
      </c>
      <c r="HZ112" s="2">
        <v>0</v>
      </c>
      <c r="ID112" s="2">
        <v>1</v>
      </c>
      <c r="IE112" s="2">
        <v>2</v>
      </c>
      <c r="IF112" s="2">
        <v>2</v>
      </c>
      <c r="IG112" s="2">
        <v>2</v>
      </c>
      <c r="IH112" s="2">
        <v>2</v>
      </c>
      <c r="II112" s="2">
        <v>2</v>
      </c>
      <c r="JF112" s="2">
        <v>1</v>
      </c>
      <c r="JG112" s="2">
        <v>1</v>
      </c>
      <c r="KD112" s="2">
        <v>2</v>
      </c>
      <c r="KE112" s="2">
        <v>2</v>
      </c>
      <c r="KJ112" s="2">
        <v>1600</v>
      </c>
      <c r="KK112" s="4">
        <v>1.4</v>
      </c>
      <c r="KL112" s="2" t="s">
        <v>1051</v>
      </c>
      <c r="KM112" s="2">
        <v>470</v>
      </c>
      <c r="KN112" s="2">
        <v>68</v>
      </c>
      <c r="KO112" s="5">
        <v>1.1000000000000001</v>
      </c>
      <c r="KP112" s="2">
        <v>1088</v>
      </c>
      <c r="KQ112" s="2">
        <v>747</v>
      </c>
      <c r="KS112" s="6"/>
      <c r="LH112" s="2">
        <v>999</v>
      </c>
      <c r="LI112" s="2">
        <v>1</v>
      </c>
      <c r="LJ112" s="2">
        <v>1</v>
      </c>
      <c r="LK112" s="2">
        <v>2</v>
      </c>
      <c r="LL112" s="2">
        <v>3</v>
      </c>
      <c r="LN112" s="2">
        <v>2</v>
      </c>
      <c r="LO112" s="2">
        <v>1</v>
      </c>
      <c r="LP112" s="2">
        <v>1</v>
      </c>
      <c r="LQ112" s="2">
        <v>1</v>
      </c>
      <c r="LR112" s="2">
        <v>1</v>
      </c>
      <c r="LS112" s="2">
        <v>1</v>
      </c>
      <c r="LT112" s="2">
        <v>2</v>
      </c>
      <c r="LX112" s="2">
        <v>2</v>
      </c>
      <c r="LY112" s="2">
        <v>3</v>
      </c>
      <c r="MC112" s="2">
        <v>1</v>
      </c>
      <c r="MK112" s="2">
        <v>1</v>
      </c>
      <c r="ML112" s="2">
        <v>1</v>
      </c>
      <c r="MM112" s="2">
        <v>2</v>
      </c>
      <c r="MN112" s="2">
        <v>3</v>
      </c>
      <c r="MO112" s="2">
        <v>4</v>
      </c>
      <c r="MQ112" s="2">
        <v>1</v>
      </c>
      <c r="MR112" s="2">
        <v>2</v>
      </c>
      <c r="MS112" s="2">
        <v>3</v>
      </c>
      <c r="NA112" s="2">
        <v>1</v>
      </c>
      <c r="NB112" s="2">
        <v>2</v>
      </c>
      <c r="NC112" s="2">
        <v>3</v>
      </c>
      <c r="NE112" s="2">
        <v>2</v>
      </c>
      <c r="NF112" s="2">
        <v>2</v>
      </c>
      <c r="NG112" s="2">
        <v>6</v>
      </c>
      <c r="NH112" s="2">
        <v>6</v>
      </c>
      <c r="NI112" s="2">
        <v>1</v>
      </c>
      <c r="NJ112" s="2">
        <v>6</v>
      </c>
      <c r="NK112" s="2">
        <v>6</v>
      </c>
      <c r="NO112" s="2">
        <v>1</v>
      </c>
      <c r="NP112" s="2">
        <v>1</v>
      </c>
      <c r="NQ112" s="2">
        <v>1</v>
      </c>
      <c r="NR112" s="2">
        <v>1</v>
      </c>
      <c r="NS112" s="2">
        <v>1</v>
      </c>
      <c r="NT112" s="2">
        <v>1</v>
      </c>
      <c r="NV112" s="2">
        <v>48</v>
      </c>
      <c r="NW112" s="2">
        <v>3500</v>
      </c>
      <c r="OB112" s="2">
        <v>20</v>
      </c>
      <c r="OC112" s="2">
        <v>1163</v>
      </c>
      <c r="OD112" s="2">
        <v>0</v>
      </c>
      <c r="OE112" s="2">
        <v>0</v>
      </c>
      <c r="OF112" s="2">
        <v>0</v>
      </c>
      <c r="OG112" s="2">
        <v>0</v>
      </c>
      <c r="OJ112" s="2">
        <v>1</v>
      </c>
      <c r="OK112" s="2">
        <v>3</v>
      </c>
      <c r="OL112" s="2">
        <v>1</v>
      </c>
      <c r="OM112" s="2">
        <v>2</v>
      </c>
      <c r="ON112" s="2">
        <v>2</v>
      </c>
      <c r="OO112" s="2">
        <v>2</v>
      </c>
      <c r="OP112" s="2">
        <v>1</v>
      </c>
      <c r="OS112" s="2">
        <v>2</v>
      </c>
      <c r="OT112" s="2">
        <v>2</v>
      </c>
      <c r="PJ112" s="2">
        <v>2</v>
      </c>
      <c r="PR112" s="2">
        <v>1</v>
      </c>
      <c r="PS112" s="2">
        <v>2</v>
      </c>
      <c r="PT112" s="2">
        <v>3</v>
      </c>
      <c r="PU112" s="2">
        <v>4</v>
      </c>
      <c r="PV112" s="2">
        <v>1</v>
      </c>
      <c r="PW112" s="2">
        <v>1</v>
      </c>
      <c r="PX112" s="2">
        <v>1</v>
      </c>
      <c r="PY112" s="2">
        <v>1</v>
      </c>
      <c r="PZ112" s="2">
        <v>1</v>
      </c>
      <c r="QA112" s="2">
        <v>1</v>
      </c>
      <c r="QB112" s="2">
        <v>1</v>
      </c>
      <c r="QC112" s="2">
        <v>1</v>
      </c>
      <c r="QD112" s="2">
        <v>1</v>
      </c>
      <c r="QE112" s="2">
        <v>1</v>
      </c>
      <c r="QF112" s="2">
        <v>1</v>
      </c>
      <c r="QG112" s="2">
        <v>1</v>
      </c>
      <c r="QJ112" s="2">
        <v>1</v>
      </c>
      <c r="QK112" s="2">
        <v>1</v>
      </c>
      <c r="QL112" s="2">
        <v>1</v>
      </c>
      <c r="QM112" s="2">
        <v>2</v>
      </c>
      <c r="QN112" s="2">
        <v>1</v>
      </c>
      <c r="QO112" s="2">
        <v>1</v>
      </c>
      <c r="QP112" s="2">
        <v>1</v>
      </c>
      <c r="QQ112" s="2">
        <v>2</v>
      </c>
      <c r="QR112" s="2">
        <v>1</v>
      </c>
      <c r="QS112" s="2">
        <v>2</v>
      </c>
      <c r="QT112" s="2">
        <v>2</v>
      </c>
      <c r="QU112" s="2">
        <v>2</v>
      </c>
      <c r="QV112" s="2">
        <v>2</v>
      </c>
      <c r="QW112" s="2">
        <v>1</v>
      </c>
      <c r="QX112" s="2">
        <v>3</v>
      </c>
      <c r="QY112" s="2">
        <v>1</v>
      </c>
      <c r="QZ112" s="2">
        <v>1</v>
      </c>
      <c r="RA112" s="2">
        <v>1</v>
      </c>
      <c r="RB112" s="2">
        <v>2</v>
      </c>
      <c r="RC112" s="2">
        <v>5</v>
      </c>
      <c r="RD112" s="2">
        <v>6</v>
      </c>
      <c r="RE112" s="2">
        <v>2</v>
      </c>
      <c r="RI112" s="2">
        <v>3</v>
      </c>
      <c r="RJ112" s="2">
        <v>1</v>
      </c>
      <c r="RP112" s="2">
        <v>1</v>
      </c>
      <c r="RQ112" s="2">
        <v>2</v>
      </c>
      <c r="RS112" s="2">
        <v>4</v>
      </c>
      <c r="RZ112" s="2">
        <v>3</v>
      </c>
      <c r="SA112" s="2">
        <v>1</v>
      </c>
      <c r="SB112" s="2">
        <v>2</v>
      </c>
      <c r="SC112" s="2">
        <v>3</v>
      </c>
      <c r="SD112" s="2">
        <v>99</v>
      </c>
      <c r="SG112" s="2">
        <v>99</v>
      </c>
      <c r="SJ112" s="2">
        <v>99</v>
      </c>
      <c r="SM112" s="2">
        <v>1</v>
      </c>
      <c r="SN112" s="2">
        <v>2351526</v>
      </c>
      <c r="SO112" s="2">
        <v>0</v>
      </c>
      <c r="SP112" s="2">
        <v>0</v>
      </c>
      <c r="SQ112" s="2">
        <v>0</v>
      </c>
      <c r="SR112" s="2">
        <v>0</v>
      </c>
      <c r="SS112" s="7">
        <v>0</v>
      </c>
      <c r="ST112" s="2">
        <v>4</v>
      </c>
      <c r="SU112" s="2">
        <v>5</v>
      </c>
      <c r="SV112" s="2">
        <v>3</v>
      </c>
      <c r="SW112" s="2">
        <v>3</v>
      </c>
      <c r="SX112" s="2">
        <v>3</v>
      </c>
      <c r="SY112" s="2">
        <v>4</v>
      </c>
      <c r="SZ112" s="2">
        <v>5</v>
      </c>
      <c r="TA112" s="2">
        <v>4</v>
      </c>
      <c r="TB112" s="2">
        <v>2</v>
      </c>
      <c r="TC112" s="2">
        <v>1</v>
      </c>
      <c r="TD112" s="2">
        <v>60</v>
      </c>
      <c r="TE112" s="2">
        <v>21</v>
      </c>
      <c r="TF112" s="2">
        <v>11</v>
      </c>
      <c r="TG112" s="2">
        <v>1</v>
      </c>
      <c r="TH112" s="8" t="s">
        <v>609</v>
      </c>
      <c r="TN112" s="2" t="s">
        <v>65</v>
      </c>
      <c r="TO112" s="2">
        <v>1</v>
      </c>
      <c r="TP112" s="2">
        <v>1</v>
      </c>
      <c r="TQ112" s="5">
        <v>1</v>
      </c>
      <c r="TR112" s="2">
        <v>1</v>
      </c>
      <c r="TS112" s="5">
        <v>1</v>
      </c>
      <c r="TT112" s="2">
        <v>0</v>
      </c>
      <c r="TU112" s="5">
        <v>0</v>
      </c>
      <c r="TV112" s="2">
        <v>0</v>
      </c>
      <c r="TW112" s="5">
        <v>0</v>
      </c>
      <c r="TX112" s="2">
        <v>0</v>
      </c>
      <c r="TY112" s="5">
        <v>0</v>
      </c>
      <c r="TZ112" s="2">
        <v>0</v>
      </c>
      <c r="UA112" s="5">
        <v>0</v>
      </c>
      <c r="UB112" s="5">
        <v>2</v>
      </c>
      <c r="UC112" s="9">
        <v>1.2448132780082988E-2</v>
      </c>
      <c r="UD112" s="10" t="s">
        <v>2326</v>
      </c>
      <c r="UE112" s="10" t="s">
        <v>2313</v>
      </c>
      <c r="UF112" s="10" t="s">
        <v>2313</v>
      </c>
      <c r="UG112" s="11" t="s">
        <v>2314</v>
      </c>
      <c r="UH112" s="2" t="s">
        <v>2430</v>
      </c>
      <c r="UI112" s="2">
        <v>972098</v>
      </c>
      <c r="UJ112" s="2">
        <v>60869</v>
      </c>
      <c r="UL112" s="2">
        <v>19371</v>
      </c>
      <c r="UM112" s="2">
        <v>192598</v>
      </c>
      <c r="UN112" s="2">
        <v>1197637</v>
      </c>
      <c r="UO112" s="2">
        <v>222816</v>
      </c>
      <c r="UP112" s="2">
        <v>1657307</v>
      </c>
      <c r="UQ112" s="2">
        <v>198326</v>
      </c>
      <c r="UR112" s="2">
        <v>1477364</v>
      </c>
      <c r="UT112" s="2">
        <v>842441</v>
      </c>
      <c r="UU112" s="2">
        <v>510945</v>
      </c>
      <c r="UV112" s="2" t="s">
        <v>1037</v>
      </c>
      <c r="UW112" s="2" t="s">
        <v>2260</v>
      </c>
      <c r="UX112" s="3">
        <v>69730849</v>
      </c>
      <c r="UY112" s="3">
        <v>80336787</v>
      </c>
      <c r="UZ112" s="3">
        <f>IF(UH112="","",SUM(UI112:UU112))</f>
        <v>7351772</v>
      </c>
      <c r="VA112" s="3">
        <f>IF(UH112="","",SUM(SN112:SR112))</f>
        <v>2351526</v>
      </c>
      <c r="VB112" s="3">
        <f>IF(UH112="","",IF(VA112=0,"",UZ112+VA112))</f>
        <v>9703298</v>
      </c>
      <c r="VC112" s="21">
        <f t="shared" si="5"/>
        <v>12.078274925284228</v>
      </c>
    </row>
    <row r="113" spans="1:577" x14ac:dyDescent="0.2">
      <c r="A113" s="2">
        <v>654</v>
      </c>
      <c r="B113" s="2" t="s">
        <v>2185</v>
      </c>
      <c r="C113" s="2" t="s">
        <v>1052</v>
      </c>
      <c r="D113" s="2" t="s">
        <v>1052</v>
      </c>
      <c r="E113" s="2">
        <v>98</v>
      </c>
      <c r="F113" s="2">
        <v>417</v>
      </c>
      <c r="G113" s="2">
        <v>227</v>
      </c>
      <c r="H113" s="2">
        <v>644</v>
      </c>
      <c r="I113" s="2">
        <v>644</v>
      </c>
      <c r="J113" s="2">
        <v>644</v>
      </c>
      <c r="K113" s="2">
        <v>404</v>
      </c>
      <c r="L113" s="2">
        <v>218</v>
      </c>
      <c r="M113" s="2">
        <v>622</v>
      </c>
      <c r="N113" s="2">
        <v>1</v>
      </c>
      <c r="O113" s="2">
        <v>10</v>
      </c>
      <c r="P113" s="2">
        <v>7</v>
      </c>
      <c r="Q113" s="2">
        <v>4</v>
      </c>
      <c r="R113" s="2">
        <v>11</v>
      </c>
      <c r="S113" s="2">
        <v>2</v>
      </c>
      <c r="T113" s="2">
        <v>9</v>
      </c>
      <c r="U113" s="2">
        <v>2</v>
      </c>
      <c r="V113" s="2">
        <v>1</v>
      </c>
      <c r="W113" s="2">
        <v>2</v>
      </c>
      <c r="X113" s="2">
        <v>3</v>
      </c>
      <c r="AE113" s="2">
        <v>3</v>
      </c>
      <c r="AF113" s="2">
        <v>2</v>
      </c>
      <c r="AG113" s="2">
        <v>3</v>
      </c>
      <c r="AH113" s="2">
        <v>1</v>
      </c>
      <c r="AI113" s="2">
        <v>2</v>
      </c>
      <c r="AJ113" s="2">
        <v>1</v>
      </c>
      <c r="AK113" s="2">
        <v>3</v>
      </c>
      <c r="AS113" s="2">
        <v>4</v>
      </c>
      <c r="AT113" s="2">
        <v>1</v>
      </c>
      <c r="AW113" s="2">
        <v>2</v>
      </c>
      <c r="AZ113" s="2">
        <v>2</v>
      </c>
      <c r="BA113" s="2">
        <v>5</v>
      </c>
      <c r="BB113" s="2">
        <v>2</v>
      </c>
      <c r="BC113" s="2">
        <v>5</v>
      </c>
      <c r="BD113" s="2">
        <v>1</v>
      </c>
      <c r="BE113" s="2">
        <v>1</v>
      </c>
      <c r="BF113" s="2">
        <v>1</v>
      </c>
      <c r="BG113" s="2">
        <v>1</v>
      </c>
      <c r="BH113" s="2">
        <v>2</v>
      </c>
      <c r="BI113" s="2">
        <v>5</v>
      </c>
      <c r="BJ113" s="2">
        <v>2</v>
      </c>
      <c r="BK113" s="2">
        <v>5</v>
      </c>
      <c r="BL113" s="2">
        <v>2</v>
      </c>
      <c r="BM113" s="2">
        <v>5</v>
      </c>
      <c r="BN113" s="2">
        <v>1</v>
      </c>
      <c r="BO113" s="2">
        <v>1</v>
      </c>
      <c r="BP113" s="2">
        <v>2</v>
      </c>
      <c r="BQ113" s="2">
        <v>5</v>
      </c>
      <c r="BR113" s="2">
        <v>2</v>
      </c>
      <c r="BS113" s="2">
        <v>5</v>
      </c>
      <c r="BT113" s="2">
        <v>2</v>
      </c>
      <c r="BU113" s="2">
        <v>5</v>
      </c>
      <c r="BV113" s="2">
        <v>2</v>
      </c>
      <c r="BW113" s="2">
        <v>5</v>
      </c>
      <c r="BX113" s="2">
        <v>2</v>
      </c>
      <c r="BY113" s="2">
        <v>5</v>
      </c>
      <c r="BZ113" s="2">
        <v>2</v>
      </c>
      <c r="CA113" s="2">
        <v>5</v>
      </c>
      <c r="CB113" s="2">
        <v>2</v>
      </c>
      <c r="CC113" s="2">
        <v>5</v>
      </c>
      <c r="CD113" s="2">
        <v>2</v>
      </c>
      <c r="CE113" s="2">
        <v>5</v>
      </c>
      <c r="CF113" s="2">
        <v>2</v>
      </c>
      <c r="CG113" s="2">
        <v>5</v>
      </c>
      <c r="CH113" s="2">
        <v>2</v>
      </c>
      <c r="CI113" s="2">
        <v>5</v>
      </c>
      <c r="DD113" s="2">
        <v>2</v>
      </c>
      <c r="DE113" s="2">
        <v>2</v>
      </c>
      <c r="DF113" s="2">
        <v>2</v>
      </c>
      <c r="DG113" s="2">
        <v>2</v>
      </c>
      <c r="DN113" s="2">
        <v>2</v>
      </c>
      <c r="DO113" s="2">
        <v>2</v>
      </c>
      <c r="EK113" s="2">
        <v>97</v>
      </c>
      <c r="ES113" s="2">
        <v>0</v>
      </c>
      <c r="EV113" s="2">
        <v>0</v>
      </c>
      <c r="EW113" s="2" t="s">
        <v>90</v>
      </c>
      <c r="EX113" s="2">
        <v>179</v>
      </c>
      <c r="EY113" s="2">
        <v>18000</v>
      </c>
      <c r="EZ113" s="2" t="s">
        <v>90</v>
      </c>
      <c r="FA113" s="2">
        <v>179</v>
      </c>
      <c r="FB113" s="2">
        <v>18000</v>
      </c>
      <c r="FE113" s="2">
        <v>0</v>
      </c>
      <c r="FH113" s="2">
        <v>0</v>
      </c>
      <c r="FK113" s="2">
        <v>0</v>
      </c>
      <c r="FL113" s="2" t="s">
        <v>1053</v>
      </c>
      <c r="FM113" s="2">
        <v>55</v>
      </c>
      <c r="FN113" s="2">
        <v>24000</v>
      </c>
      <c r="FQ113" s="2">
        <v>0</v>
      </c>
      <c r="FT113" s="2">
        <v>0</v>
      </c>
      <c r="FW113" s="2">
        <v>0</v>
      </c>
      <c r="FZ113" s="2">
        <v>0</v>
      </c>
      <c r="GC113" s="2">
        <v>0</v>
      </c>
      <c r="GF113" s="2">
        <v>2</v>
      </c>
      <c r="GG113" s="2">
        <v>5</v>
      </c>
      <c r="GH113" s="2">
        <v>1</v>
      </c>
      <c r="GI113" s="2">
        <v>1</v>
      </c>
      <c r="GJ113" s="2">
        <v>1</v>
      </c>
      <c r="GK113" s="2">
        <v>2</v>
      </c>
      <c r="GL113" s="2">
        <v>2</v>
      </c>
      <c r="GM113" s="2">
        <v>5</v>
      </c>
      <c r="GN113" s="2">
        <v>2</v>
      </c>
      <c r="GO113" s="2">
        <v>5</v>
      </c>
      <c r="GT113" s="2">
        <v>2</v>
      </c>
      <c r="GU113" s="2">
        <v>2</v>
      </c>
      <c r="GV113" s="2">
        <v>1</v>
      </c>
      <c r="GW113" s="2">
        <v>2</v>
      </c>
      <c r="HJ113" s="3"/>
      <c r="HK113" s="2" t="s">
        <v>560</v>
      </c>
      <c r="HL113" s="2">
        <v>17</v>
      </c>
      <c r="HN113" s="3">
        <v>67000</v>
      </c>
      <c r="HO113" s="2" t="s">
        <v>83</v>
      </c>
      <c r="HP113" s="2">
        <v>31</v>
      </c>
      <c r="HR113" s="2">
        <v>34000</v>
      </c>
      <c r="ID113" s="2">
        <v>1</v>
      </c>
      <c r="IE113" s="2">
        <v>3</v>
      </c>
      <c r="IF113" s="2">
        <v>1</v>
      </c>
      <c r="IG113" s="2">
        <v>1</v>
      </c>
      <c r="IH113" s="2">
        <v>2</v>
      </c>
      <c r="II113" s="2">
        <v>2</v>
      </c>
      <c r="IJ113" s="2">
        <v>3</v>
      </c>
      <c r="IK113" s="2">
        <v>2</v>
      </c>
      <c r="IR113" s="2" t="s">
        <v>1054</v>
      </c>
      <c r="JF113" s="2">
        <v>1</v>
      </c>
      <c r="JG113" s="2">
        <v>2</v>
      </c>
      <c r="JH113" s="2">
        <v>2</v>
      </c>
      <c r="JP113" s="2">
        <v>99</v>
      </c>
      <c r="JQ113" s="2">
        <v>99</v>
      </c>
      <c r="JR113" s="2" t="s">
        <v>1006</v>
      </c>
      <c r="JS113" s="2">
        <v>2</v>
      </c>
      <c r="JT113" s="2">
        <v>43000</v>
      </c>
      <c r="KD113" s="2">
        <v>2</v>
      </c>
      <c r="KE113" s="2">
        <v>2</v>
      </c>
      <c r="KF113" s="2">
        <v>1</v>
      </c>
      <c r="KK113" s="4"/>
      <c r="KO113" s="5"/>
      <c r="KS113" s="6"/>
      <c r="LH113" s="2">
        <v>182</v>
      </c>
      <c r="LI113" s="2">
        <v>8</v>
      </c>
      <c r="LJ113" s="2">
        <v>4</v>
      </c>
      <c r="LN113" s="2">
        <v>1</v>
      </c>
      <c r="LO113" s="2">
        <v>1</v>
      </c>
      <c r="LP113" s="2">
        <v>2</v>
      </c>
      <c r="LQ113" s="2">
        <v>2</v>
      </c>
      <c r="LR113" s="2">
        <v>1</v>
      </c>
      <c r="LS113" s="2">
        <v>1</v>
      </c>
      <c r="LX113" s="2">
        <v>2</v>
      </c>
      <c r="LY113" s="2">
        <v>2</v>
      </c>
      <c r="MK113" s="2">
        <v>2</v>
      </c>
      <c r="ML113" s="2">
        <v>2</v>
      </c>
      <c r="MQ113" s="2">
        <v>1</v>
      </c>
      <c r="NA113" s="2">
        <v>1</v>
      </c>
      <c r="NB113" s="2">
        <v>2</v>
      </c>
      <c r="NC113" s="2">
        <v>3</v>
      </c>
      <c r="NE113" s="2">
        <v>2</v>
      </c>
      <c r="NF113" s="2">
        <v>6</v>
      </c>
      <c r="NG113" s="2">
        <v>6</v>
      </c>
      <c r="NH113" s="2">
        <v>6</v>
      </c>
      <c r="NI113" s="2">
        <v>6</v>
      </c>
      <c r="NJ113" s="2">
        <v>6</v>
      </c>
      <c r="NK113" s="2">
        <v>6</v>
      </c>
      <c r="NO113" s="2">
        <v>2</v>
      </c>
      <c r="NP113" s="2">
        <v>2</v>
      </c>
      <c r="NQ113" s="2">
        <v>2</v>
      </c>
      <c r="NR113" s="2">
        <v>2</v>
      </c>
      <c r="NS113" s="2">
        <v>2</v>
      </c>
      <c r="NT113" s="2">
        <v>2</v>
      </c>
      <c r="OJ113" s="2">
        <v>1</v>
      </c>
      <c r="OK113" s="2">
        <v>1</v>
      </c>
      <c r="OL113" s="2">
        <v>1</v>
      </c>
      <c r="OM113" s="2">
        <v>1</v>
      </c>
      <c r="ON113" s="2">
        <v>1</v>
      </c>
      <c r="OO113" s="2">
        <v>1</v>
      </c>
      <c r="OP113" s="2">
        <v>1</v>
      </c>
      <c r="OS113" s="2">
        <v>2</v>
      </c>
      <c r="OT113" s="2">
        <v>1</v>
      </c>
      <c r="OU113" s="2">
        <v>1</v>
      </c>
      <c r="OV113" s="2">
        <v>1</v>
      </c>
      <c r="OW113" s="2">
        <v>1</v>
      </c>
      <c r="OX113" s="2">
        <v>2</v>
      </c>
      <c r="OY113" s="2">
        <v>2</v>
      </c>
      <c r="OZ113" s="2">
        <v>2</v>
      </c>
      <c r="PA113" s="2">
        <v>2</v>
      </c>
      <c r="PB113" s="2">
        <v>1</v>
      </c>
      <c r="PC113" s="2" t="s">
        <v>1055</v>
      </c>
      <c r="PD113" s="2">
        <v>35</v>
      </c>
      <c r="PJ113" s="2">
        <v>1</v>
      </c>
      <c r="PK113" s="2">
        <v>3</v>
      </c>
      <c r="PL113" s="2">
        <v>3</v>
      </c>
      <c r="PM113" s="2">
        <v>1</v>
      </c>
      <c r="PO113" s="2">
        <v>1</v>
      </c>
      <c r="PR113" s="2">
        <v>2</v>
      </c>
      <c r="PT113" s="2">
        <v>3</v>
      </c>
      <c r="PV113" s="2">
        <v>1</v>
      </c>
      <c r="PW113" s="2">
        <v>1</v>
      </c>
      <c r="PX113" s="2">
        <v>2</v>
      </c>
      <c r="PY113" s="2">
        <v>2</v>
      </c>
      <c r="PZ113" s="2">
        <v>1</v>
      </c>
      <c r="QA113" s="2">
        <v>1</v>
      </c>
      <c r="QB113" s="2">
        <v>1</v>
      </c>
      <c r="QC113" s="2">
        <v>1</v>
      </c>
      <c r="QD113" s="2">
        <v>1</v>
      </c>
      <c r="QE113" s="2">
        <v>1</v>
      </c>
      <c r="QF113" s="2">
        <v>1</v>
      </c>
      <c r="QG113" s="2">
        <v>2</v>
      </c>
      <c r="QI113" s="2">
        <v>4</v>
      </c>
      <c r="QJ113" s="2">
        <v>1</v>
      </c>
      <c r="QL113" s="2">
        <v>1</v>
      </c>
      <c r="QM113" s="2">
        <v>1</v>
      </c>
      <c r="QN113" s="2">
        <v>2</v>
      </c>
      <c r="QO113" s="2">
        <v>2</v>
      </c>
      <c r="QP113" s="2">
        <v>2</v>
      </c>
      <c r="QQ113" s="2">
        <v>2</v>
      </c>
      <c r="QR113" s="2">
        <v>1</v>
      </c>
      <c r="QS113" s="2">
        <v>1</v>
      </c>
      <c r="QT113" s="2">
        <v>1</v>
      </c>
      <c r="QU113" s="2">
        <v>2</v>
      </c>
      <c r="QV113" s="2">
        <v>1</v>
      </c>
      <c r="QW113" s="2">
        <v>5</v>
      </c>
      <c r="QX113" s="2">
        <v>8</v>
      </c>
      <c r="QY113" s="2">
        <v>1</v>
      </c>
      <c r="QZ113" s="2">
        <v>1</v>
      </c>
      <c r="RA113" s="2">
        <v>2</v>
      </c>
      <c r="RB113" s="2">
        <v>2</v>
      </c>
      <c r="RE113" s="2">
        <v>2</v>
      </c>
      <c r="RI113" s="2">
        <v>1</v>
      </c>
      <c r="RJ113" s="2">
        <v>1</v>
      </c>
      <c r="RP113" s="2">
        <v>4</v>
      </c>
      <c r="RS113" s="2">
        <v>1</v>
      </c>
      <c r="RT113" s="2">
        <v>2</v>
      </c>
      <c r="RZ113" s="2">
        <v>2</v>
      </c>
      <c r="SA113" s="2">
        <v>1</v>
      </c>
      <c r="SB113" s="2">
        <v>2</v>
      </c>
      <c r="SC113" s="2">
        <v>3</v>
      </c>
      <c r="SD113" s="2">
        <v>99</v>
      </c>
      <c r="SG113" s="2">
        <v>99</v>
      </c>
      <c r="SJ113" s="2">
        <v>99</v>
      </c>
      <c r="SM113" s="2">
        <v>1</v>
      </c>
      <c r="SN113" s="2">
        <v>403000</v>
      </c>
      <c r="SS113" s="7"/>
      <c r="ST113" s="2">
        <v>3</v>
      </c>
      <c r="SU113" s="2">
        <v>4</v>
      </c>
      <c r="SV113" s="2">
        <v>3</v>
      </c>
      <c r="SW113" s="2">
        <v>3</v>
      </c>
      <c r="SX113" s="2">
        <v>3</v>
      </c>
      <c r="SY113" s="2">
        <v>2</v>
      </c>
      <c r="SZ113" s="2">
        <v>2</v>
      </c>
      <c r="TA113" s="2">
        <v>10</v>
      </c>
      <c r="TB113" s="2">
        <v>10</v>
      </c>
      <c r="TC113" s="2">
        <v>5</v>
      </c>
      <c r="TD113" s="2">
        <v>10</v>
      </c>
      <c r="TE113" s="2">
        <v>55</v>
      </c>
      <c r="TF113" s="2">
        <v>5</v>
      </c>
      <c r="TG113" s="2">
        <v>5</v>
      </c>
      <c r="TH113" s="8" t="s">
        <v>1056</v>
      </c>
      <c r="TI113" s="2">
        <v>6</v>
      </c>
      <c r="TJ113" s="2">
        <v>11</v>
      </c>
      <c r="TN113" s="2" t="s">
        <v>65</v>
      </c>
      <c r="TO113" s="2">
        <v>1</v>
      </c>
      <c r="TP113" s="2">
        <v>1</v>
      </c>
      <c r="TQ113" s="5">
        <v>1</v>
      </c>
      <c r="TR113" s="2">
        <v>1</v>
      </c>
      <c r="TS113" s="5">
        <v>1</v>
      </c>
      <c r="TT113" s="2">
        <v>1</v>
      </c>
      <c r="TU113" s="5">
        <v>1</v>
      </c>
      <c r="TV113" s="2">
        <v>0</v>
      </c>
      <c r="TW113" s="5">
        <v>0</v>
      </c>
      <c r="TX113" s="2">
        <v>0</v>
      </c>
      <c r="TY113" s="5">
        <v>0</v>
      </c>
      <c r="TZ113" s="2">
        <v>0</v>
      </c>
      <c r="UA113" s="5">
        <v>0</v>
      </c>
      <c r="UB113" s="5">
        <v>3</v>
      </c>
      <c r="UC113" s="9">
        <v>1.8672199170124481E-2</v>
      </c>
      <c r="UD113" s="10" t="s">
        <v>2325</v>
      </c>
      <c r="UE113" s="10" t="s">
        <v>2337</v>
      </c>
      <c r="UF113" s="10" t="s">
        <v>2313</v>
      </c>
      <c r="UG113" s="11" t="s">
        <v>2314</v>
      </c>
      <c r="UH113" s="2" t="s">
        <v>2431</v>
      </c>
      <c r="UJ113" s="2">
        <v>38886</v>
      </c>
      <c r="UK113" s="2">
        <v>21844</v>
      </c>
      <c r="UL113" s="2">
        <v>58621</v>
      </c>
      <c r="UM113" s="2">
        <v>42321</v>
      </c>
      <c r="UN113" s="2">
        <v>47061</v>
      </c>
      <c r="UO113" s="2">
        <v>1188</v>
      </c>
      <c r="UP113" s="2">
        <v>59143</v>
      </c>
      <c r="UQ113" s="2">
        <v>48168</v>
      </c>
      <c r="UR113" s="2">
        <v>43846</v>
      </c>
      <c r="UT113" s="2">
        <v>194240</v>
      </c>
      <c r="UU113" s="2">
        <v>227702</v>
      </c>
      <c r="UV113" s="2" t="s">
        <v>2185</v>
      </c>
      <c r="UW113" s="2" t="s">
        <v>1052</v>
      </c>
      <c r="UX113" s="3">
        <v>33013184</v>
      </c>
      <c r="UY113" s="3">
        <v>36009436</v>
      </c>
      <c r="UZ113" s="3">
        <f>IF(UH113="","",SUM(UI113:UU113))</f>
        <v>783020</v>
      </c>
      <c r="VA113" s="3">
        <f>IF(UH113="","",SUM(SN113:SR113))</f>
        <v>403000</v>
      </c>
      <c r="VB113" s="3">
        <f>IF(UH113="","",IF(VA113=0,"",UZ113+VA113))</f>
        <v>1186020</v>
      </c>
      <c r="VC113" s="21">
        <f t="shared" si="5"/>
        <v>3.2936367012246457</v>
      </c>
    </row>
    <row r="114" spans="1:577" x14ac:dyDescent="0.2">
      <c r="A114" s="2">
        <v>657</v>
      </c>
      <c r="B114" s="2" t="s">
        <v>2187</v>
      </c>
      <c r="C114" s="2" t="s">
        <v>1057</v>
      </c>
      <c r="D114" s="2" t="s">
        <v>1057</v>
      </c>
      <c r="E114" s="2">
        <v>3</v>
      </c>
      <c r="F114" s="2">
        <v>511</v>
      </c>
      <c r="G114" s="2">
        <v>1420</v>
      </c>
      <c r="H114" s="2">
        <v>1931</v>
      </c>
      <c r="I114" s="2">
        <v>1931</v>
      </c>
      <c r="J114" s="2">
        <v>1931</v>
      </c>
      <c r="K114" s="2">
        <v>511</v>
      </c>
      <c r="L114" s="2">
        <v>1420</v>
      </c>
      <c r="M114" s="2">
        <v>1931</v>
      </c>
      <c r="N114" s="2">
        <v>7</v>
      </c>
      <c r="O114" s="2">
        <v>20</v>
      </c>
      <c r="P114" s="2">
        <v>27</v>
      </c>
      <c r="Q114" s="2">
        <v>0</v>
      </c>
      <c r="R114" s="2">
        <v>27</v>
      </c>
      <c r="S114" s="2">
        <v>0</v>
      </c>
      <c r="T114" s="2">
        <v>27</v>
      </c>
      <c r="U114" s="2">
        <v>0</v>
      </c>
      <c r="V114" s="2">
        <v>1</v>
      </c>
      <c r="W114" s="2">
        <v>3</v>
      </c>
      <c r="AE114" s="2">
        <v>1</v>
      </c>
      <c r="AF114" s="2">
        <v>2</v>
      </c>
      <c r="AG114" s="2">
        <v>1</v>
      </c>
      <c r="AH114" s="2">
        <v>9</v>
      </c>
      <c r="AJ114" s="2">
        <v>1</v>
      </c>
      <c r="AK114" s="2">
        <v>2</v>
      </c>
      <c r="AL114" s="2">
        <v>3</v>
      </c>
      <c r="AM114" s="2">
        <v>4</v>
      </c>
      <c r="AN114" s="2">
        <v>5</v>
      </c>
      <c r="AS114" s="2">
        <v>3</v>
      </c>
      <c r="AT114" s="2">
        <v>1</v>
      </c>
      <c r="AW114" s="2">
        <v>2</v>
      </c>
      <c r="AZ114" s="2">
        <v>1</v>
      </c>
      <c r="BA114" s="2">
        <v>1</v>
      </c>
      <c r="BB114" s="2">
        <v>1</v>
      </c>
      <c r="BC114" s="2">
        <v>1</v>
      </c>
      <c r="BD114" s="2">
        <v>1</v>
      </c>
      <c r="BE114" s="2">
        <v>2</v>
      </c>
      <c r="BF114" s="2">
        <v>1</v>
      </c>
      <c r="BG114" s="2">
        <v>2</v>
      </c>
      <c r="BH114" s="2">
        <v>1</v>
      </c>
      <c r="BI114" s="2">
        <v>2</v>
      </c>
      <c r="BJ114" s="2">
        <v>1</v>
      </c>
      <c r="BK114" s="2">
        <v>1</v>
      </c>
      <c r="BL114" s="2">
        <v>1</v>
      </c>
      <c r="BM114" s="2">
        <v>2</v>
      </c>
      <c r="BN114" s="2">
        <v>1</v>
      </c>
      <c r="BO114" s="2">
        <v>2</v>
      </c>
      <c r="BP114" s="2">
        <v>1</v>
      </c>
      <c r="BQ114" s="2">
        <v>2</v>
      </c>
      <c r="BR114" s="2">
        <v>1</v>
      </c>
      <c r="BS114" s="2">
        <v>2</v>
      </c>
      <c r="BT114" s="2">
        <v>2</v>
      </c>
      <c r="BU114" s="2">
        <v>5</v>
      </c>
      <c r="BV114" s="2">
        <v>2</v>
      </c>
      <c r="BW114" s="2">
        <v>5</v>
      </c>
      <c r="BX114" s="2">
        <v>1</v>
      </c>
      <c r="BY114" s="2">
        <v>2</v>
      </c>
      <c r="BZ114" s="2">
        <v>1</v>
      </c>
      <c r="CA114" s="2">
        <v>2</v>
      </c>
      <c r="CB114" s="2">
        <v>1</v>
      </c>
      <c r="CC114" s="2">
        <v>2</v>
      </c>
      <c r="CD114" s="2">
        <v>1</v>
      </c>
      <c r="CE114" s="2">
        <v>2</v>
      </c>
      <c r="CF114" s="2">
        <v>1</v>
      </c>
      <c r="CG114" s="2">
        <v>2</v>
      </c>
      <c r="CH114" s="2">
        <v>1</v>
      </c>
      <c r="CI114" s="2">
        <v>2</v>
      </c>
      <c r="CJ114" s="2" t="s">
        <v>1058</v>
      </c>
      <c r="CK114" s="2">
        <v>30</v>
      </c>
      <c r="CL114" s="2" t="s">
        <v>1059</v>
      </c>
      <c r="CM114" s="2">
        <v>30</v>
      </c>
      <c r="CN114" s="2" t="s">
        <v>1060</v>
      </c>
      <c r="CO114" s="2">
        <v>56</v>
      </c>
      <c r="CP114" s="2" t="s">
        <v>1061</v>
      </c>
      <c r="CQ114" s="2">
        <v>30</v>
      </c>
      <c r="CT114" s="2">
        <v>1</v>
      </c>
      <c r="CU114" s="2">
        <v>2</v>
      </c>
      <c r="CV114" s="2">
        <v>3</v>
      </c>
      <c r="CW114" s="2">
        <v>4</v>
      </c>
      <c r="CX114" s="2">
        <v>5</v>
      </c>
      <c r="CY114" s="2">
        <v>6</v>
      </c>
      <c r="CZ114" s="2">
        <v>2</v>
      </c>
      <c r="DA114" s="2">
        <v>2</v>
      </c>
      <c r="DB114" s="2">
        <v>2</v>
      </c>
      <c r="DC114" s="2">
        <v>2</v>
      </c>
      <c r="DD114" s="2">
        <v>2</v>
      </c>
      <c r="DE114" s="2">
        <v>1</v>
      </c>
      <c r="DF114" s="2">
        <v>2</v>
      </c>
      <c r="DG114" s="2">
        <v>1</v>
      </c>
      <c r="DH114" s="2">
        <v>2</v>
      </c>
      <c r="DI114" s="2">
        <v>1</v>
      </c>
      <c r="DJ114" s="2">
        <v>1</v>
      </c>
      <c r="DK114" s="2">
        <v>2</v>
      </c>
      <c r="DL114" s="2">
        <v>2</v>
      </c>
      <c r="DM114" s="2">
        <v>1</v>
      </c>
      <c r="DN114" s="2">
        <v>2</v>
      </c>
      <c r="DO114" s="2">
        <v>1</v>
      </c>
      <c r="DP114" s="2">
        <v>2</v>
      </c>
      <c r="DQ114" s="2">
        <v>1</v>
      </c>
      <c r="DR114" s="2">
        <v>2</v>
      </c>
      <c r="DS114" s="2">
        <v>1</v>
      </c>
      <c r="DX114" s="2">
        <v>2</v>
      </c>
      <c r="DY114" s="2">
        <v>1</v>
      </c>
      <c r="DZ114" s="2">
        <v>2</v>
      </c>
      <c r="EA114" s="2">
        <v>1</v>
      </c>
      <c r="EB114" s="2">
        <v>2</v>
      </c>
      <c r="EC114" s="2">
        <v>1</v>
      </c>
      <c r="ED114" s="2">
        <v>2</v>
      </c>
      <c r="EE114" s="2">
        <v>1</v>
      </c>
      <c r="EF114" s="2">
        <v>2</v>
      </c>
      <c r="EG114" s="2">
        <v>1</v>
      </c>
      <c r="EH114" s="2">
        <v>1</v>
      </c>
      <c r="EI114" s="2">
        <v>2</v>
      </c>
      <c r="EJ114" s="2" t="s">
        <v>1062</v>
      </c>
      <c r="EK114" s="2">
        <v>19</v>
      </c>
      <c r="EL114" s="2">
        <v>20</v>
      </c>
      <c r="EQ114" s="2" t="s">
        <v>77</v>
      </c>
      <c r="ER114" s="2">
        <v>187</v>
      </c>
      <c r="ES114" s="2">
        <v>0</v>
      </c>
      <c r="ET114" s="2" t="s">
        <v>77</v>
      </c>
      <c r="EU114" s="2">
        <v>187</v>
      </c>
      <c r="EV114" s="2">
        <v>0</v>
      </c>
      <c r="EW114" s="2" t="s">
        <v>1063</v>
      </c>
      <c r="EX114" s="2">
        <v>225</v>
      </c>
      <c r="EY114" s="2">
        <v>0</v>
      </c>
      <c r="EZ114" s="2" t="s">
        <v>1063</v>
      </c>
      <c r="FA114" s="2">
        <v>225</v>
      </c>
      <c r="FB114" s="2">
        <v>0</v>
      </c>
      <c r="FC114" s="2" t="s">
        <v>1064</v>
      </c>
      <c r="FD114" s="2">
        <v>236</v>
      </c>
      <c r="FE114" s="2">
        <v>10000</v>
      </c>
      <c r="FF114" s="2" t="s">
        <v>1065</v>
      </c>
      <c r="FG114" s="2">
        <v>229</v>
      </c>
      <c r="FH114" s="2">
        <v>10000</v>
      </c>
      <c r="FI114" s="2" t="s">
        <v>1003</v>
      </c>
      <c r="FJ114" s="2">
        <v>27</v>
      </c>
      <c r="FK114" s="2">
        <v>12000</v>
      </c>
      <c r="FL114" s="2" t="s">
        <v>1003</v>
      </c>
      <c r="FM114" s="2">
        <v>27</v>
      </c>
      <c r="FN114" s="2">
        <v>0</v>
      </c>
      <c r="FO114" s="2" t="s">
        <v>1063</v>
      </c>
      <c r="FP114" s="2">
        <v>225</v>
      </c>
      <c r="FQ114" s="2">
        <v>0</v>
      </c>
      <c r="FR114" s="2" t="s">
        <v>1003</v>
      </c>
      <c r="FS114" s="2">
        <v>27</v>
      </c>
      <c r="FT114" s="2">
        <v>0</v>
      </c>
      <c r="FW114" s="2">
        <v>0</v>
      </c>
      <c r="FZ114" s="2">
        <v>0</v>
      </c>
      <c r="GC114" s="2">
        <v>0</v>
      </c>
      <c r="GF114" s="2">
        <v>1</v>
      </c>
      <c r="GG114" s="2">
        <v>2</v>
      </c>
      <c r="GH114" s="2">
        <v>1</v>
      </c>
      <c r="GI114" s="2">
        <v>1</v>
      </c>
      <c r="GJ114" s="2">
        <v>1</v>
      </c>
      <c r="GK114" s="2">
        <v>2</v>
      </c>
      <c r="GL114" s="2">
        <v>2</v>
      </c>
      <c r="GM114" s="2">
        <v>5</v>
      </c>
      <c r="GN114" s="2">
        <v>2</v>
      </c>
      <c r="GO114" s="2">
        <v>5</v>
      </c>
      <c r="GR114" s="2">
        <v>2</v>
      </c>
      <c r="GS114" s="2">
        <v>1</v>
      </c>
      <c r="GT114" s="2">
        <v>1</v>
      </c>
      <c r="GU114" s="2">
        <v>2</v>
      </c>
      <c r="GV114" s="2">
        <v>1</v>
      </c>
      <c r="GW114" s="2">
        <v>2</v>
      </c>
      <c r="HB114" s="2" t="s">
        <v>1066</v>
      </c>
      <c r="HC114" s="2">
        <v>10</v>
      </c>
      <c r="HG114" s="2" t="s">
        <v>1063</v>
      </c>
      <c r="HH114" s="2">
        <v>64</v>
      </c>
      <c r="HJ114" s="3">
        <v>0</v>
      </c>
      <c r="HK114" s="2" t="s">
        <v>398</v>
      </c>
      <c r="HL114" s="2">
        <v>18</v>
      </c>
      <c r="HN114" s="3">
        <v>11000</v>
      </c>
      <c r="HO114" s="2" t="s">
        <v>1067</v>
      </c>
      <c r="HP114" s="2">
        <v>31</v>
      </c>
      <c r="HR114" s="2">
        <v>0</v>
      </c>
      <c r="ID114" s="2">
        <v>1</v>
      </c>
      <c r="IE114" s="2">
        <v>3</v>
      </c>
      <c r="IF114" s="2">
        <v>2</v>
      </c>
      <c r="IG114" s="2">
        <v>2</v>
      </c>
      <c r="IH114" s="2">
        <v>1</v>
      </c>
      <c r="II114" s="2">
        <v>2</v>
      </c>
      <c r="IJ114" s="2">
        <v>1</v>
      </c>
      <c r="IK114" s="2">
        <v>2</v>
      </c>
      <c r="JF114" s="2">
        <v>1</v>
      </c>
      <c r="JG114" s="2">
        <v>2</v>
      </c>
      <c r="JH114" s="2">
        <v>2</v>
      </c>
      <c r="JO114" s="2" t="s">
        <v>616</v>
      </c>
      <c r="JP114" s="2">
        <v>4</v>
      </c>
      <c r="JQ114" s="2">
        <v>25000</v>
      </c>
      <c r="JR114" s="2" t="s">
        <v>1068</v>
      </c>
      <c r="JS114" s="2">
        <v>24</v>
      </c>
      <c r="JT114" s="2">
        <v>10000</v>
      </c>
      <c r="KD114" s="2">
        <v>1</v>
      </c>
      <c r="KE114" s="2">
        <v>3</v>
      </c>
      <c r="KF114" s="2">
        <v>2</v>
      </c>
      <c r="KK114" s="4"/>
      <c r="KO114" s="5"/>
      <c r="KS114" s="6"/>
      <c r="LH114" s="2">
        <v>1</v>
      </c>
      <c r="LI114" s="2">
        <v>5</v>
      </c>
      <c r="LJ114" s="2">
        <v>3</v>
      </c>
      <c r="LN114" s="2">
        <v>1</v>
      </c>
      <c r="LO114" s="2">
        <v>2</v>
      </c>
      <c r="LP114" s="2">
        <v>1</v>
      </c>
      <c r="LQ114" s="2">
        <v>2</v>
      </c>
      <c r="LR114" s="2">
        <v>2</v>
      </c>
      <c r="LX114" s="2">
        <v>2</v>
      </c>
      <c r="LY114" s="2">
        <v>1</v>
      </c>
      <c r="MK114" s="2">
        <v>1</v>
      </c>
      <c r="ML114" s="2">
        <v>1</v>
      </c>
      <c r="MM114" s="2">
        <v>2</v>
      </c>
      <c r="MQ114" s="2">
        <v>1</v>
      </c>
      <c r="NA114" s="2">
        <v>4</v>
      </c>
      <c r="NF114" s="2">
        <v>6</v>
      </c>
      <c r="NG114" s="2">
        <v>6</v>
      </c>
      <c r="NH114" s="2">
        <v>1</v>
      </c>
      <c r="NI114" s="2">
        <v>6</v>
      </c>
      <c r="NJ114" s="2">
        <v>6</v>
      </c>
      <c r="NK114" s="2">
        <v>6</v>
      </c>
      <c r="NO114" s="2">
        <v>2</v>
      </c>
      <c r="NP114" s="2">
        <v>2</v>
      </c>
      <c r="NQ114" s="2">
        <v>1</v>
      </c>
      <c r="NR114" s="2">
        <v>2</v>
      </c>
      <c r="NS114" s="2">
        <v>2</v>
      </c>
      <c r="NT114" s="2">
        <v>2</v>
      </c>
      <c r="OJ114" s="2">
        <v>1</v>
      </c>
      <c r="OK114" s="2">
        <v>1</v>
      </c>
      <c r="OL114" s="2">
        <v>1</v>
      </c>
      <c r="OM114" s="2">
        <v>1</v>
      </c>
      <c r="ON114" s="2">
        <v>2</v>
      </c>
      <c r="OO114" s="2">
        <v>2</v>
      </c>
      <c r="OP114" s="2">
        <v>1</v>
      </c>
      <c r="OS114" s="2">
        <v>2</v>
      </c>
      <c r="OT114" s="2">
        <v>1</v>
      </c>
      <c r="OU114" s="2">
        <v>1</v>
      </c>
      <c r="OV114" s="2">
        <v>1</v>
      </c>
      <c r="OW114" s="2">
        <v>1</v>
      </c>
      <c r="OX114" s="2">
        <v>1</v>
      </c>
      <c r="OY114" s="2">
        <v>1</v>
      </c>
      <c r="OZ114" s="2">
        <v>1</v>
      </c>
      <c r="PA114" s="2">
        <v>1</v>
      </c>
      <c r="PB114" s="2">
        <v>2</v>
      </c>
      <c r="PJ114" s="2">
        <v>1</v>
      </c>
      <c r="PK114" s="2">
        <v>3</v>
      </c>
      <c r="PL114" s="2">
        <v>3</v>
      </c>
      <c r="PM114" s="2">
        <v>1</v>
      </c>
      <c r="PO114" s="2">
        <v>1</v>
      </c>
      <c r="PR114" s="2">
        <v>99</v>
      </c>
      <c r="PV114" s="2">
        <v>2</v>
      </c>
      <c r="PW114" s="2">
        <v>2</v>
      </c>
      <c r="PX114" s="2">
        <v>2</v>
      </c>
      <c r="PY114" s="2">
        <v>2</v>
      </c>
      <c r="PZ114" s="2">
        <v>1</v>
      </c>
      <c r="QA114" s="2">
        <v>1</v>
      </c>
      <c r="QB114" s="2">
        <v>1</v>
      </c>
      <c r="QC114" s="2">
        <v>1</v>
      </c>
      <c r="QD114" s="2">
        <v>1</v>
      </c>
      <c r="QE114" s="2">
        <v>1</v>
      </c>
      <c r="QF114" s="2">
        <v>1</v>
      </c>
      <c r="QG114" s="2">
        <v>2</v>
      </c>
      <c r="QI114" s="2">
        <v>4</v>
      </c>
      <c r="QJ114" s="2">
        <v>3</v>
      </c>
      <c r="QL114" s="2">
        <v>2</v>
      </c>
      <c r="QM114" s="2">
        <v>1</v>
      </c>
      <c r="QN114" s="2">
        <v>1</v>
      </c>
      <c r="QO114" s="2">
        <v>2</v>
      </c>
      <c r="QP114" s="2">
        <v>1</v>
      </c>
      <c r="QQ114" s="2">
        <v>1</v>
      </c>
      <c r="QR114" s="2">
        <v>1</v>
      </c>
      <c r="QS114" s="2">
        <v>2</v>
      </c>
      <c r="QT114" s="2">
        <v>2</v>
      </c>
      <c r="QU114" s="2">
        <v>2</v>
      </c>
      <c r="QV114" s="2">
        <v>12</v>
      </c>
      <c r="QW114" s="2">
        <v>1</v>
      </c>
      <c r="QX114" s="2">
        <v>13</v>
      </c>
      <c r="QY114" s="2">
        <v>1</v>
      </c>
      <c r="QZ114" s="2">
        <v>2</v>
      </c>
      <c r="RA114" s="2">
        <v>2</v>
      </c>
      <c r="RB114" s="2">
        <v>2</v>
      </c>
      <c r="RE114" s="2">
        <v>2</v>
      </c>
      <c r="RI114" s="2">
        <v>1</v>
      </c>
      <c r="RJ114" s="2">
        <v>1</v>
      </c>
      <c r="RP114" s="2">
        <v>4</v>
      </c>
      <c r="RS114" s="2">
        <v>4</v>
      </c>
      <c r="RZ114" s="2">
        <v>1</v>
      </c>
      <c r="SA114" s="2">
        <v>1</v>
      </c>
      <c r="SB114" s="2">
        <v>2</v>
      </c>
      <c r="SC114" s="2">
        <v>3</v>
      </c>
      <c r="SD114" s="2">
        <v>99</v>
      </c>
      <c r="SG114" s="2">
        <v>99</v>
      </c>
      <c r="SJ114" s="2">
        <v>1</v>
      </c>
      <c r="SK114" s="2">
        <v>2</v>
      </c>
      <c r="SM114" s="2">
        <v>1</v>
      </c>
      <c r="SS114" s="7"/>
      <c r="ST114" s="2">
        <v>1</v>
      </c>
      <c r="SU114" s="2">
        <v>1</v>
      </c>
      <c r="SV114" s="2">
        <v>6</v>
      </c>
      <c r="SW114" s="2">
        <v>4</v>
      </c>
      <c r="SX114" s="2">
        <v>2</v>
      </c>
      <c r="SY114" s="2">
        <v>5</v>
      </c>
      <c r="SZ114" s="2">
        <v>1</v>
      </c>
      <c r="TA114" s="2">
        <v>40</v>
      </c>
      <c r="TB114" s="2">
        <v>10</v>
      </c>
      <c r="TC114" s="2">
        <v>0</v>
      </c>
      <c r="TD114" s="2">
        <v>30</v>
      </c>
      <c r="TE114" s="2">
        <v>0</v>
      </c>
      <c r="TF114" s="2">
        <v>10</v>
      </c>
      <c r="TG114" s="2">
        <v>10</v>
      </c>
      <c r="TH114" s="8" t="s">
        <v>1754</v>
      </c>
      <c r="TI114" s="2">
        <v>13</v>
      </c>
      <c r="TJ114" s="2">
        <v>16</v>
      </c>
      <c r="TN114" s="2" t="s">
        <v>65</v>
      </c>
      <c r="TO114" s="2">
        <v>1</v>
      </c>
      <c r="TP114" s="2">
        <v>1</v>
      </c>
      <c r="TQ114" s="5">
        <v>1</v>
      </c>
      <c r="TR114" s="2">
        <v>1</v>
      </c>
      <c r="TS114" s="5">
        <v>1</v>
      </c>
      <c r="TT114" s="2">
        <v>1</v>
      </c>
      <c r="TU114" s="5">
        <v>1</v>
      </c>
      <c r="TV114" s="2">
        <v>0</v>
      </c>
      <c r="TW114" s="5">
        <v>0</v>
      </c>
      <c r="TX114" s="2">
        <v>0</v>
      </c>
      <c r="TY114" s="5">
        <v>0</v>
      </c>
      <c r="TZ114" s="2">
        <v>0</v>
      </c>
      <c r="UA114" s="5">
        <v>0</v>
      </c>
      <c r="UB114" s="5">
        <v>3</v>
      </c>
      <c r="UC114" s="9">
        <v>1.8672199170124481E-2</v>
      </c>
      <c r="UD114" s="10" t="s">
        <v>2169</v>
      </c>
      <c r="UE114" s="10" t="s">
        <v>2323</v>
      </c>
      <c r="UF114" s="10" t="s">
        <v>2313</v>
      </c>
      <c r="UG114" s="11" t="s">
        <v>2314</v>
      </c>
      <c r="UH114" s="2" t="s">
        <v>2432</v>
      </c>
      <c r="UI114" s="2">
        <v>84760</v>
      </c>
      <c r="UJ114" s="2">
        <v>96582</v>
      </c>
      <c r="UK114" s="2">
        <v>15795</v>
      </c>
      <c r="UL114" s="2">
        <v>295397</v>
      </c>
      <c r="UM114" s="2">
        <v>116083</v>
      </c>
      <c r="UN114" s="2">
        <v>105040</v>
      </c>
      <c r="UO114" s="2">
        <v>45108</v>
      </c>
      <c r="UP114" s="2">
        <v>2049</v>
      </c>
      <c r="UQ114" s="2">
        <v>67527</v>
      </c>
      <c r="UR114" s="2">
        <v>52820</v>
      </c>
      <c r="UT114" s="2">
        <v>3247</v>
      </c>
      <c r="UV114" s="2" t="s">
        <v>2187</v>
      </c>
      <c r="UW114" s="2" t="s">
        <v>1057</v>
      </c>
      <c r="UX114" s="3">
        <v>79940582</v>
      </c>
      <c r="UY114" s="3">
        <v>100156317</v>
      </c>
      <c r="UZ114" s="3">
        <f>IF(UH114="","",SUM(UI114:UU114))</f>
        <v>884408</v>
      </c>
      <c r="VA114" s="3">
        <f>IF(UH114="","",SUM(SN114:SR114))</f>
        <v>0</v>
      </c>
      <c r="VB114" s="3" t="str">
        <f>IF(UH114="","",IF(VA114=0,"",UZ114+VA114))</f>
        <v/>
      </c>
      <c r="VC114" s="21"/>
      <c r="VD114" s="2">
        <v>1</v>
      </c>
    </row>
    <row r="115" spans="1:577" x14ac:dyDescent="0.2">
      <c r="A115" s="2">
        <v>658</v>
      </c>
      <c r="B115" s="2" t="s">
        <v>2199</v>
      </c>
      <c r="C115" s="2" t="s">
        <v>2263</v>
      </c>
      <c r="D115" s="2" t="s">
        <v>1069</v>
      </c>
      <c r="E115" s="2">
        <v>5</v>
      </c>
      <c r="F115" s="2">
        <v>168</v>
      </c>
      <c r="G115" s="2">
        <v>181</v>
      </c>
      <c r="H115" s="2">
        <v>349</v>
      </c>
      <c r="I115" s="2">
        <v>349</v>
      </c>
      <c r="J115" s="2">
        <v>349</v>
      </c>
      <c r="K115" s="2">
        <v>175</v>
      </c>
      <c r="L115" s="2">
        <v>174</v>
      </c>
      <c r="M115" s="2">
        <v>349</v>
      </c>
      <c r="N115" s="2">
        <v>10</v>
      </c>
      <c r="O115" s="2">
        <v>12</v>
      </c>
      <c r="P115" s="2">
        <v>22</v>
      </c>
      <c r="Q115" s="2">
        <v>0</v>
      </c>
      <c r="R115" s="2">
        <v>22</v>
      </c>
      <c r="S115" s="2">
        <v>4</v>
      </c>
      <c r="T115" s="2">
        <v>11</v>
      </c>
      <c r="U115" s="2">
        <v>4</v>
      </c>
      <c r="V115" s="2">
        <v>2</v>
      </c>
      <c r="W115" s="2">
        <v>3</v>
      </c>
      <c r="AE115" s="2">
        <v>4</v>
      </c>
      <c r="AF115" s="2">
        <v>4</v>
      </c>
      <c r="AG115" s="2">
        <v>2</v>
      </c>
      <c r="AH115" s="2">
        <v>1</v>
      </c>
      <c r="AI115" s="2">
        <v>2</v>
      </c>
      <c r="AJ115" s="2">
        <v>3</v>
      </c>
      <c r="AS115" s="2">
        <v>3</v>
      </c>
      <c r="AT115" s="2">
        <v>1</v>
      </c>
      <c r="AW115" s="2">
        <v>1</v>
      </c>
      <c r="AX115" s="2" t="s">
        <v>1659</v>
      </c>
      <c r="AY115" s="2">
        <v>1</v>
      </c>
      <c r="AZ115" s="2">
        <v>2</v>
      </c>
      <c r="BA115" s="2">
        <v>5</v>
      </c>
      <c r="BB115" s="2">
        <v>1</v>
      </c>
      <c r="BC115" s="2">
        <v>1</v>
      </c>
      <c r="BD115" s="2">
        <v>1</v>
      </c>
      <c r="BE115" s="2">
        <v>2</v>
      </c>
      <c r="BF115" s="2">
        <v>1</v>
      </c>
      <c r="BG115" s="2">
        <v>2</v>
      </c>
      <c r="BH115" s="2">
        <v>1</v>
      </c>
      <c r="BI115" s="2">
        <v>1</v>
      </c>
      <c r="BJ115" s="2">
        <v>2</v>
      </c>
      <c r="BK115" s="2">
        <v>5</v>
      </c>
      <c r="BL115" s="2">
        <v>1</v>
      </c>
      <c r="BM115" s="2">
        <v>2</v>
      </c>
      <c r="BN115" s="2">
        <v>1</v>
      </c>
      <c r="BO115" s="2">
        <v>2</v>
      </c>
      <c r="BP115" s="2">
        <v>1</v>
      </c>
      <c r="BQ115" s="2">
        <v>2</v>
      </c>
      <c r="BR115" s="2">
        <v>1</v>
      </c>
      <c r="BS115" s="2">
        <v>2</v>
      </c>
      <c r="BT115" s="2">
        <v>1</v>
      </c>
      <c r="BU115" s="2">
        <v>2</v>
      </c>
      <c r="BV115" s="2">
        <v>1</v>
      </c>
      <c r="BW115" s="2">
        <v>2</v>
      </c>
      <c r="BX115" s="2">
        <v>1</v>
      </c>
      <c r="BY115" s="2">
        <v>2</v>
      </c>
      <c r="BZ115" s="2">
        <v>2</v>
      </c>
      <c r="CA115" s="2">
        <v>5</v>
      </c>
      <c r="CB115" s="2">
        <v>2</v>
      </c>
      <c r="CC115" s="2">
        <v>5</v>
      </c>
      <c r="CD115" s="2">
        <v>2</v>
      </c>
      <c r="CE115" s="2">
        <v>5</v>
      </c>
      <c r="CF115" s="2">
        <v>2</v>
      </c>
      <c r="CG115" s="2">
        <v>5</v>
      </c>
      <c r="CH115" s="2">
        <v>2</v>
      </c>
      <c r="CI115" s="2">
        <v>5</v>
      </c>
      <c r="CT115" s="2">
        <v>1</v>
      </c>
      <c r="CU115" s="2">
        <v>2</v>
      </c>
      <c r="CV115" s="2">
        <v>3</v>
      </c>
      <c r="CW115" s="2">
        <v>4</v>
      </c>
      <c r="CX115" s="2">
        <v>5</v>
      </c>
      <c r="DB115" s="2">
        <v>2</v>
      </c>
      <c r="DC115" s="2">
        <v>2</v>
      </c>
      <c r="DD115" s="2">
        <v>1</v>
      </c>
      <c r="DE115" s="2">
        <v>1</v>
      </c>
      <c r="DF115" s="2">
        <v>1</v>
      </c>
      <c r="DG115" s="2">
        <v>1</v>
      </c>
      <c r="DH115" s="2">
        <v>2</v>
      </c>
      <c r="DI115" s="2">
        <v>1</v>
      </c>
      <c r="DL115" s="2">
        <v>2</v>
      </c>
      <c r="DM115" s="2">
        <v>1</v>
      </c>
      <c r="DN115" s="2">
        <v>2</v>
      </c>
      <c r="DO115" s="2">
        <v>1</v>
      </c>
      <c r="DP115" s="2">
        <v>1</v>
      </c>
      <c r="DQ115" s="2">
        <v>2</v>
      </c>
      <c r="DR115" s="2">
        <v>2</v>
      </c>
      <c r="DS115" s="2">
        <v>1</v>
      </c>
      <c r="DT115" s="2">
        <v>2</v>
      </c>
      <c r="DU115" s="2">
        <v>1</v>
      </c>
      <c r="DV115" s="2">
        <v>2</v>
      </c>
      <c r="DW115" s="2">
        <v>1</v>
      </c>
      <c r="DX115" s="2">
        <v>2</v>
      </c>
      <c r="DY115" s="2">
        <v>1</v>
      </c>
      <c r="EJ115" s="2" t="s">
        <v>1070</v>
      </c>
      <c r="EK115" s="2">
        <v>20</v>
      </c>
      <c r="EL115" s="2">
        <v>13</v>
      </c>
      <c r="EM115" s="2">
        <v>17</v>
      </c>
      <c r="ES115" s="2">
        <v>0</v>
      </c>
      <c r="ET115" s="2" t="s">
        <v>286</v>
      </c>
      <c r="EU115" s="2">
        <v>187</v>
      </c>
      <c r="EV115" s="2">
        <v>0</v>
      </c>
      <c r="EW115" s="2" t="s">
        <v>1071</v>
      </c>
      <c r="EX115" s="2">
        <v>173</v>
      </c>
      <c r="EY115" s="2">
        <v>20935</v>
      </c>
      <c r="EZ115" s="2" t="s">
        <v>1071</v>
      </c>
      <c r="FA115" s="2">
        <v>173</v>
      </c>
      <c r="FB115" s="2">
        <v>0</v>
      </c>
      <c r="FC115" s="2" t="s">
        <v>1072</v>
      </c>
      <c r="FD115" s="2">
        <v>29</v>
      </c>
      <c r="FE115" s="2">
        <v>0</v>
      </c>
      <c r="FH115" s="2">
        <v>0</v>
      </c>
      <c r="FI115" s="2" t="s">
        <v>1073</v>
      </c>
      <c r="FJ115" s="2">
        <v>226</v>
      </c>
      <c r="FK115" s="2">
        <v>0</v>
      </c>
      <c r="FL115" s="2" t="s">
        <v>1073</v>
      </c>
      <c r="FM115" s="2">
        <v>226</v>
      </c>
      <c r="FN115" s="2">
        <v>0</v>
      </c>
      <c r="FO115" s="2" t="s">
        <v>1074</v>
      </c>
      <c r="FP115" s="2">
        <v>168</v>
      </c>
      <c r="FQ115" s="2">
        <v>8493</v>
      </c>
      <c r="FR115" s="2" t="s">
        <v>1075</v>
      </c>
      <c r="FS115" s="2">
        <v>188</v>
      </c>
      <c r="FT115" s="2">
        <v>0</v>
      </c>
      <c r="FU115" s="2" t="s">
        <v>1075</v>
      </c>
      <c r="FV115" s="2">
        <v>188</v>
      </c>
      <c r="FW115" s="2">
        <v>0</v>
      </c>
      <c r="FX115" s="2" t="s">
        <v>1076</v>
      </c>
      <c r="FY115" s="2">
        <v>222</v>
      </c>
      <c r="FZ115" s="2">
        <v>0</v>
      </c>
      <c r="GC115" s="2">
        <v>0</v>
      </c>
      <c r="GF115" s="2">
        <v>2</v>
      </c>
      <c r="GG115" s="2">
        <v>5</v>
      </c>
      <c r="GH115" s="2">
        <v>1</v>
      </c>
      <c r="GI115" s="2">
        <v>2</v>
      </c>
      <c r="GJ115" s="2">
        <v>1</v>
      </c>
      <c r="GK115" s="2">
        <v>2</v>
      </c>
      <c r="GL115" s="2">
        <v>1</v>
      </c>
      <c r="GM115" s="2">
        <v>2</v>
      </c>
      <c r="GN115" s="2">
        <v>2</v>
      </c>
      <c r="GO115" s="2">
        <v>5</v>
      </c>
      <c r="GT115" s="2">
        <v>1</v>
      </c>
      <c r="GU115" s="2">
        <v>2</v>
      </c>
      <c r="GV115" s="2">
        <v>1</v>
      </c>
      <c r="GW115" s="2">
        <v>2</v>
      </c>
      <c r="GX115" s="2">
        <v>2</v>
      </c>
      <c r="GY115" s="2">
        <v>1</v>
      </c>
      <c r="HB115" s="2" t="s">
        <v>1070</v>
      </c>
      <c r="HC115" s="2">
        <v>11</v>
      </c>
      <c r="HD115" s="2">
        <v>7</v>
      </c>
      <c r="HE115" s="2">
        <v>12</v>
      </c>
      <c r="HJ115" s="3"/>
      <c r="HK115" s="2" t="s">
        <v>809</v>
      </c>
      <c r="HL115" s="2">
        <v>13</v>
      </c>
      <c r="HN115" s="3">
        <v>0</v>
      </c>
      <c r="HO115" s="2" t="s">
        <v>292</v>
      </c>
      <c r="HP115" s="2">
        <v>31</v>
      </c>
      <c r="HR115" s="2">
        <v>0</v>
      </c>
      <c r="HS115" s="2" t="s">
        <v>1077</v>
      </c>
      <c r="HT115" s="2">
        <v>69</v>
      </c>
      <c r="HV115" s="2">
        <v>0</v>
      </c>
      <c r="ID115" s="2">
        <v>1</v>
      </c>
      <c r="IE115" s="2">
        <v>2</v>
      </c>
      <c r="IF115" s="2">
        <v>2</v>
      </c>
      <c r="IG115" s="2">
        <v>1</v>
      </c>
      <c r="IH115" s="2">
        <v>2</v>
      </c>
      <c r="II115" s="2">
        <v>2</v>
      </c>
      <c r="IR115" s="2" t="s">
        <v>1078</v>
      </c>
      <c r="IS115" s="2">
        <v>3</v>
      </c>
      <c r="JF115" s="2">
        <v>2</v>
      </c>
      <c r="JG115" s="2">
        <v>1</v>
      </c>
      <c r="JL115" s="2" t="s">
        <v>1079</v>
      </c>
      <c r="JM115" s="2">
        <v>10</v>
      </c>
      <c r="JN115" s="2">
        <v>99</v>
      </c>
      <c r="KD115" s="2">
        <v>3</v>
      </c>
      <c r="KE115" s="2">
        <v>1</v>
      </c>
      <c r="KK115" s="4"/>
      <c r="KO115" s="5"/>
      <c r="KS115" s="6"/>
      <c r="LH115" s="2">
        <v>4</v>
      </c>
      <c r="LI115" s="2">
        <v>4</v>
      </c>
      <c r="LJ115" s="2">
        <v>1</v>
      </c>
      <c r="LK115" s="2">
        <v>2</v>
      </c>
      <c r="LL115" s="2">
        <v>3</v>
      </c>
      <c r="LN115" s="2">
        <v>2</v>
      </c>
      <c r="LO115" s="2">
        <v>2</v>
      </c>
      <c r="LP115" s="2">
        <v>2</v>
      </c>
      <c r="LQ115" s="2">
        <v>2</v>
      </c>
      <c r="LR115" s="2">
        <v>1</v>
      </c>
      <c r="LS115" s="2">
        <v>1</v>
      </c>
      <c r="LT115" s="2">
        <v>2</v>
      </c>
      <c r="LX115" s="2">
        <v>1</v>
      </c>
      <c r="LY115" s="2">
        <v>2</v>
      </c>
      <c r="MK115" s="2">
        <v>2</v>
      </c>
      <c r="ML115" s="2">
        <v>1</v>
      </c>
      <c r="MM115" s="2">
        <v>2</v>
      </c>
      <c r="MQ115" s="2">
        <v>1</v>
      </c>
      <c r="NA115" s="2">
        <v>1</v>
      </c>
      <c r="NB115" s="2">
        <v>2</v>
      </c>
      <c r="NE115" s="2">
        <v>2</v>
      </c>
      <c r="NF115" s="2">
        <v>1</v>
      </c>
      <c r="NG115" s="2">
        <v>1</v>
      </c>
      <c r="NH115" s="2">
        <v>1</v>
      </c>
      <c r="NI115" s="2">
        <v>1</v>
      </c>
      <c r="NJ115" s="2">
        <v>1</v>
      </c>
      <c r="NK115" s="2">
        <v>6</v>
      </c>
      <c r="NO115" s="2">
        <v>1</v>
      </c>
      <c r="NP115" s="2">
        <v>1</v>
      </c>
      <c r="NQ115" s="2">
        <v>1</v>
      </c>
      <c r="NR115" s="2">
        <v>1</v>
      </c>
      <c r="NS115" s="2">
        <v>1</v>
      </c>
      <c r="NT115" s="2">
        <v>1</v>
      </c>
      <c r="NV115" s="2">
        <v>2</v>
      </c>
      <c r="NW115" s="2">
        <v>9999</v>
      </c>
      <c r="NX115" s="2">
        <v>10</v>
      </c>
      <c r="NY115" s="2">
        <v>9999</v>
      </c>
      <c r="NZ115" s="2">
        <v>2</v>
      </c>
      <c r="OA115" s="2">
        <v>9999</v>
      </c>
      <c r="OB115" s="2">
        <v>10</v>
      </c>
      <c r="OC115" s="2">
        <v>9999</v>
      </c>
      <c r="OD115" s="2">
        <v>10</v>
      </c>
      <c r="OE115" s="2">
        <v>9999</v>
      </c>
      <c r="OJ115" s="2">
        <v>1</v>
      </c>
      <c r="OK115" s="2">
        <v>1</v>
      </c>
      <c r="OL115" s="2">
        <v>1</v>
      </c>
      <c r="OM115" s="2">
        <v>1</v>
      </c>
      <c r="ON115" s="2">
        <v>1</v>
      </c>
      <c r="OO115" s="2">
        <v>1</v>
      </c>
      <c r="OP115" s="2">
        <v>98</v>
      </c>
      <c r="OQ115" s="2" t="s">
        <v>1080</v>
      </c>
      <c r="OR115" s="2">
        <v>5</v>
      </c>
      <c r="OS115" s="2">
        <v>1</v>
      </c>
      <c r="OT115" s="2">
        <v>1</v>
      </c>
      <c r="OU115" s="2">
        <v>1</v>
      </c>
      <c r="OV115" s="2">
        <v>2</v>
      </c>
      <c r="OW115" s="2">
        <v>1</v>
      </c>
      <c r="OX115" s="2">
        <v>1</v>
      </c>
      <c r="OY115" s="2">
        <v>1</v>
      </c>
      <c r="OZ115" s="2">
        <v>2</v>
      </c>
      <c r="PA115" s="2">
        <v>2</v>
      </c>
      <c r="PB115" s="2">
        <v>1</v>
      </c>
      <c r="PC115" s="2" t="s">
        <v>1081</v>
      </c>
      <c r="PD115" s="2">
        <v>30</v>
      </c>
      <c r="PJ115" s="2">
        <v>1</v>
      </c>
      <c r="PK115" s="2">
        <v>3</v>
      </c>
      <c r="PL115" s="2">
        <v>3</v>
      </c>
      <c r="PM115" s="2">
        <v>1</v>
      </c>
      <c r="PO115" s="2">
        <v>1</v>
      </c>
      <c r="PR115" s="2">
        <v>1</v>
      </c>
      <c r="PS115" s="2">
        <v>2</v>
      </c>
      <c r="PT115" s="2">
        <v>3</v>
      </c>
      <c r="PV115" s="2">
        <v>1</v>
      </c>
      <c r="PW115" s="2">
        <v>1</v>
      </c>
      <c r="PX115" s="2">
        <v>1</v>
      </c>
      <c r="PY115" s="2">
        <v>1</v>
      </c>
      <c r="PZ115" s="2">
        <v>1</v>
      </c>
      <c r="QA115" s="2">
        <v>1</v>
      </c>
      <c r="QB115" s="2">
        <v>1</v>
      </c>
      <c r="QC115" s="2">
        <v>1</v>
      </c>
      <c r="QD115" s="2">
        <v>1</v>
      </c>
      <c r="QE115" s="2">
        <v>1</v>
      </c>
      <c r="QF115" s="2">
        <v>1</v>
      </c>
      <c r="QG115" s="2">
        <v>1</v>
      </c>
      <c r="QJ115" s="2">
        <v>1</v>
      </c>
      <c r="QK115" s="2">
        <v>1</v>
      </c>
      <c r="QL115" s="2">
        <v>1</v>
      </c>
      <c r="QM115" s="2">
        <v>1</v>
      </c>
      <c r="QN115" s="2">
        <v>1</v>
      </c>
      <c r="QO115" s="2">
        <v>1</v>
      </c>
      <c r="QP115" s="2">
        <v>1</v>
      </c>
      <c r="QQ115" s="2">
        <v>1</v>
      </c>
      <c r="QR115" s="2">
        <v>2</v>
      </c>
      <c r="QS115" s="2">
        <v>1</v>
      </c>
      <c r="QT115" s="2">
        <v>1</v>
      </c>
      <c r="QU115" s="2">
        <v>1</v>
      </c>
      <c r="QV115" s="2">
        <v>1</v>
      </c>
      <c r="QW115" s="2">
        <v>2</v>
      </c>
      <c r="QX115" s="2">
        <v>12</v>
      </c>
      <c r="QY115" s="2">
        <v>1</v>
      </c>
      <c r="QZ115" s="2">
        <v>1</v>
      </c>
      <c r="RA115" s="2">
        <v>1</v>
      </c>
      <c r="RB115" s="2">
        <v>2</v>
      </c>
      <c r="RC115" s="2">
        <v>5</v>
      </c>
      <c r="RD115" s="2">
        <v>6</v>
      </c>
      <c r="RE115" s="2">
        <v>2</v>
      </c>
      <c r="RI115" s="2">
        <v>2</v>
      </c>
      <c r="RJ115" s="2">
        <v>4</v>
      </c>
      <c r="RN115" s="2" t="s">
        <v>1082</v>
      </c>
      <c r="RO115" s="2">
        <v>17</v>
      </c>
      <c r="RP115" s="2">
        <v>2</v>
      </c>
      <c r="RS115" s="2">
        <v>4</v>
      </c>
      <c r="RZ115" s="2">
        <v>3</v>
      </c>
      <c r="SA115" s="2">
        <v>99</v>
      </c>
      <c r="SD115" s="2">
        <v>99</v>
      </c>
      <c r="SG115" s="2">
        <v>99</v>
      </c>
      <c r="SJ115" s="2">
        <v>99</v>
      </c>
      <c r="SM115" s="2">
        <v>3</v>
      </c>
      <c r="SN115" s="2">
        <v>752523</v>
      </c>
      <c r="SP115" s="2">
        <v>15916</v>
      </c>
      <c r="SS115" s="7"/>
      <c r="ST115" s="2">
        <v>1</v>
      </c>
      <c r="SU115" s="2">
        <v>4</v>
      </c>
      <c r="SV115" s="2">
        <v>5</v>
      </c>
      <c r="SW115" s="2">
        <v>3</v>
      </c>
      <c r="SX115" s="2">
        <v>4</v>
      </c>
      <c r="SY115" s="2">
        <v>5</v>
      </c>
      <c r="SZ115" s="2">
        <v>5</v>
      </c>
      <c r="TA115" s="2">
        <v>30</v>
      </c>
      <c r="TB115" s="2">
        <v>10</v>
      </c>
      <c r="TC115" s="2">
        <v>1</v>
      </c>
      <c r="TD115" s="2">
        <v>20</v>
      </c>
      <c r="TE115" s="2">
        <v>20</v>
      </c>
      <c r="TF115" s="2">
        <v>10</v>
      </c>
      <c r="TG115" s="2">
        <v>9</v>
      </c>
      <c r="TH115" s="8"/>
      <c r="TN115" s="2" t="s">
        <v>65</v>
      </c>
      <c r="TO115" s="2">
        <v>1</v>
      </c>
      <c r="TP115" s="2">
        <v>2</v>
      </c>
      <c r="TQ115" s="5">
        <v>0.5</v>
      </c>
      <c r="TR115" s="2">
        <v>1</v>
      </c>
      <c r="TS115" s="5">
        <v>1</v>
      </c>
      <c r="TT115" s="2">
        <v>0</v>
      </c>
      <c r="TU115" s="5">
        <v>0</v>
      </c>
      <c r="TV115" s="2">
        <v>0</v>
      </c>
      <c r="TW115" s="5">
        <v>0</v>
      </c>
      <c r="TX115" s="2">
        <v>0</v>
      </c>
      <c r="TY115" s="5">
        <v>0</v>
      </c>
      <c r="TZ115" s="2">
        <v>0</v>
      </c>
      <c r="UA115" s="5">
        <v>0</v>
      </c>
      <c r="UB115" s="5">
        <v>1.5</v>
      </c>
      <c r="UC115" s="9">
        <v>9.3360995850622405E-3</v>
      </c>
      <c r="UD115" s="10" t="s">
        <v>2317</v>
      </c>
      <c r="UE115" s="10" t="s">
        <v>2317</v>
      </c>
      <c r="UF115" s="10" t="s">
        <v>2313</v>
      </c>
      <c r="UG115" s="11" t="s">
        <v>2314</v>
      </c>
      <c r="UH115" s="2" t="s">
        <v>2433</v>
      </c>
      <c r="UI115" s="2">
        <v>10219</v>
      </c>
      <c r="UJ115" s="2">
        <v>17401</v>
      </c>
      <c r="UK115" s="2">
        <v>23235</v>
      </c>
      <c r="UL115" s="2">
        <v>34512</v>
      </c>
      <c r="UM115" s="2">
        <v>561847</v>
      </c>
      <c r="UN115" s="2">
        <v>131460</v>
      </c>
      <c r="UO115" s="2">
        <v>12402</v>
      </c>
      <c r="UP115" s="2">
        <v>18710</v>
      </c>
      <c r="UQ115" s="2">
        <v>165603</v>
      </c>
      <c r="UR115" s="2">
        <v>2023</v>
      </c>
      <c r="UT115" s="2">
        <v>35896</v>
      </c>
      <c r="UU115" s="2">
        <v>161435</v>
      </c>
      <c r="UV115" s="2" t="s">
        <v>2199</v>
      </c>
      <c r="UW115" s="2" t="s">
        <v>2263</v>
      </c>
      <c r="UX115" s="3">
        <v>16112340</v>
      </c>
      <c r="UY115" s="3">
        <v>16457567</v>
      </c>
      <c r="UZ115" s="3">
        <f>IF(UH115="","",SUM(UI115:UU115))</f>
        <v>1174743</v>
      </c>
      <c r="VA115" s="3">
        <f>IF(UH115="","",SUM(SN115:SR115))</f>
        <v>768439</v>
      </c>
      <c r="VB115" s="3">
        <f>IF(UH115="","",IF(VA115=0,"",UZ115+VA115))</f>
        <v>1943182</v>
      </c>
      <c r="VC115" s="21">
        <f>+(VB115/UY115)*100</f>
        <v>11.807225211357183</v>
      </c>
      <c r="VD115" s="2">
        <v>2</v>
      </c>
      <c r="VE115" s="2">
        <v>4</v>
      </c>
    </row>
    <row r="116" spans="1:577" x14ac:dyDescent="0.2">
      <c r="A116" s="2">
        <v>663</v>
      </c>
      <c r="B116" s="2" t="s">
        <v>610</v>
      </c>
      <c r="C116" s="2" t="s">
        <v>2264</v>
      </c>
      <c r="D116" s="2" t="s">
        <v>1083</v>
      </c>
      <c r="E116" s="2">
        <v>4</v>
      </c>
      <c r="F116" s="2">
        <v>89</v>
      </c>
      <c r="G116" s="2">
        <v>44</v>
      </c>
      <c r="H116" s="2">
        <v>122</v>
      </c>
      <c r="I116" s="2">
        <v>122</v>
      </c>
      <c r="J116" s="2">
        <v>122</v>
      </c>
      <c r="K116" s="2">
        <v>89</v>
      </c>
      <c r="L116" s="2">
        <v>33</v>
      </c>
      <c r="M116" s="2">
        <v>122</v>
      </c>
      <c r="N116" s="2">
        <v>1</v>
      </c>
      <c r="O116" s="2">
        <v>1</v>
      </c>
      <c r="P116" s="2">
        <v>2</v>
      </c>
      <c r="Q116" s="2">
        <v>0</v>
      </c>
      <c r="R116" s="2">
        <v>2</v>
      </c>
      <c r="S116" s="2">
        <v>0</v>
      </c>
      <c r="T116" s="2">
        <v>1</v>
      </c>
      <c r="U116" s="2">
        <v>0</v>
      </c>
      <c r="V116" s="2">
        <v>2</v>
      </c>
      <c r="AE116" s="2">
        <v>2</v>
      </c>
      <c r="AF116" s="2">
        <v>1</v>
      </c>
      <c r="AG116" s="2">
        <v>1</v>
      </c>
      <c r="AH116" s="2">
        <v>1</v>
      </c>
      <c r="AI116" s="2">
        <v>2</v>
      </c>
      <c r="AJ116" s="2">
        <v>3</v>
      </c>
      <c r="AK116" s="2">
        <v>4</v>
      </c>
      <c r="AS116" s="2">
        <v>3</v>
      </c>
      <c r="AT116" s="2">
        <v>1</v>
      </c>
      <c r="AW116" s="2">
        <v>2</v>
      </c>
      <c r="AZ116" s="2">
        <v>2</v>
      </c>
      <c r="BA116" s="2">
        <v>5</v>
      </c>
      <c r="BB116" s="2">
        <v>2</v>
      </c>
      <c r="BC116" s="2">
        <v>5</v>
      </c>
      <c r="BD116" s="2">
        <v>2</v>
      </c>
      <c r="BE116" s="2">
        <v>5</v>
      </c>
      <c r="BF116" s="2">
        <v>2</v>
      </c>
      <c r="BG116" s="2">
        <v>5</v>
      </c>
      <c r="BH116" s="2">
        <v>2</v>
      </c>
      <c r="BI116" s="2">
        <v>5</v>
      </c>
      <c r="BJ116" s="2">
        <v>2</v>
      </c>
      <c r="BK116" s="2">
        <v>5</v>
      </c>
      <c r="BL116" s="2">
        <v>2</v>
      </c>
      <c r="BM116" s="2">
        <v>5</v>
      </c>
      <c r="BN116" s="2">
        <v>2</v>
      </c>
      <c r="BO116" s="2">
        <v>5</v>
      </c>
      <c r="BP116" s="2">
        <v>2</v>
      </c>
      <c r="BQ116" s="2">
        <v>5</v>
      </c>
      <c r="BR116" s="2">
        <v>2</v>
      </c>
      <c r="BS116" s="2">
        <v>5</v>
      </c>
      <c r="BT116" s="2">
        <v>2</v>
      </c>
      <c r="BU116" s="2">
        <v>5</v>
      </c>
      <c r="BV116" s="2">
        <v>2</v>
      </c>
      <c r="BW116" s="2">
        <v>5</v>
      </c>
      <c r="BX116" s="2">
        <v>2</v>
      </c>
      <c r="BY116" s="2">
        <v>5</v>
      </c>
      <c r="BZ116" s="2">
        <v>2</v>
      </c>
      <c r="CA116" s="2">
        <v>5</v>
      </c>
      <c r="CB116" s="2">
        <v>2</v>
      </c>
      <c r="CC116" s="2">
        <v>5</v>
      </c>
      <c r="CD116" s="2">
        <v>2</v>
      </c>
      <c r="CE116" s="2">
        <v>5</v>
      </c>
      <c r="CF116" s="2">
        <v>2</v>
      </c>
      <c r="CG116" s="2">
        <v>5</v>
      </c>
      <c r="CH116" s="2">
        <v>2</v>
      </c>
      <c r="CI116" s="2">
        <v>5</v>
      </c>
      <c r="EK116" s="2">
        <v>97</v>
      </c>
      <c r="ES116" s="2">
        <v>0</v>
      </c>
      <c r="EV116" s="2">
        <v>0</v>
      </c>
      <c r="EY116" s="2">
        <v>0</v>
      </c>
      <c r="FB116" s="2">
        <v>0</v>
      </c>
      <c r="FE116" s="2">
        <v>0</v>
      </c>
      <c r="FH116" s="2">
        <v>0</v>
      </c>
      <c r="FK116" s="2">
        <v>0</v>
      </c>
      <c r="FN116" s="2">
        <v>0</v>
      </c>
      <c r="FQ116" s="2">
        <v>0</v>
      </c>
      <c r="FT116" s="2">
        <v>0</v>
      </c>
      <c r="FW116" s="2">
        <v>0</v>
      </c>
      <c r="FZ116" s="2">
        <v>0</v>
      </c>
      <c r="GC116" s="2">
        <v>0</v>
      </c>
      <c r="GF116" s="2">
        <v>2</v>
      </c>
      <c r="GG116" s="2">
        <v>5</v>
      </c>
      <c r="GH116" s="2">
        <v>2</v>
      </c>
      <c r="GI116" s="2">
        <v>5</v>
      </c>
      <c r="GJ116" s="2">
        <v>2</v>
      </c>
      <c r="GK116" s="2">
        <v>5</v>
      </c>
      <c r="GL116" s="2">
        <v>2</v>
      </c>
      <c r="GM116" s="2">
        <v>5</v>
      </c>
      <c r="GN116" s="2">
        <v>2</v>
      </c>
      <c r="GO116" s="2">
        <v>5</v>
      </c>
      <c r="HJ116" s="3"/>
      <c r="HN116" s="3"/>
      <c r="ID116" s="2">
        <v>2</v>
      </c>
      <c r="KK116" s="4"/>
      <c r="KO116" s="5"/>
      <c r="KS116" s="6"/>
      <c r="LH116" s="2">
        <v>999</v>
      </c>
      <c r="LI116" s="2">
        <v>1</v>
      </c>
      <c r="LJ116" s="2">
        <v>2</v>
      </c>
      <c r="LN116" s="2">
        <v>1</v>
      </c>
      <c r="LO116" s="2">
        <v>2</v>
      </c>
      <c r="LP116" s="2">
        <v>2</v>
      </c>
      <c r="LQ116" s="2">
        <v>2</v>
      </c>
      <c r="LR116" s="2">
        <v>2</v>
      </c>
      <c r="LX116" s="2">
        <v>2</v>
      </c>
      <c r="LY116" s="2">
        <v>1</v>
      </c>
      <c r="MK116" s="2">
        <v>1</v>
      </c>
      <c r="ML116" s="2">
        <v>2</v>
      </c>
      <c r="MQ116" s="2">
        <v>1</v>
      </c>
      <c r="NA116" s="2">
        <v>1</v>
      </c>
      <c r="NB116" s="2">
        <v>2</v>
      </c>
      <c r="NC116" s="2">
        <v>3</v>
      </c>
      <c r="NE116" s="2">
        <v>3</v>
      </c>
      <c r="NF116" s="2">
        <v>6</v>
      </c>
      <c r="NG116" s="2">
        <v>6</v>
      </c>
      <c r="NH116" s="2">
        <v>6</v>
      </c>
      <c r="NI116" s="2">
        <v>1</v>
      </c>
      <c r="NJ116" s="2">
        <v>6</v>
      </c>
      <c r="NK116" s="2">
        <v>6</v>
      </c>
      <c r="NO116" s="2">
        <v>2</v>
      </c>
      <c r="NP116" s="2">
        <v>2</v>
      </c>
      <c r="NQ116" s="2">
        <v>2</v>
      </c>
      <c r="NR116" s="2">
        <v>1</v>
      </c>
      <c r="NS116" s="2">
        <v>2</v>
      </c>
      <c r="NT116" s="2">
        <v>2</v>
      </c>
      <c r="OB116" s="2">
        <v>6</v>
      </c>
      <c r="OC116" s="2">
        <v>9999</v>
      </c>
      <c r="OJ116" s="2">
        <v>1</v>
      </c>
      <c r="OK116" s="2">
        <v>2</v>
      </c>
      <c r="OL116" s="2">
        <v>1</v>
      </c>
      <c r="OM116" s="2">
        <v>1</v>
      </c>
      <c r="ON116" s="2">
        <v>2</v>
      </c>
      <c r="OO116" s="2">
        <v>2</v>
      </c>
      <c r="OP116" s="2">
        <v>1</v>
      </c>
      <c r="OS116" s="2">
        <v>2</v>
      </c>
      <c r="OT116" s="2">
        <v>1</v>
      </c>
      <c r="OU116" s="2">
        <v>1</v>
      </c>
      <c r="OV116" s="2">
        <v>1</v>
      </c>
      <c r="OW116" s="2">
        <v>1</v>
      </c>
      <c r="OX116" s="2">
        <v>1</v>
      </c>
      <c r="OY116" s="2">
        <v>1</v>
      </c>
      <c r="OZ116" s="2">
        <v>1</v>
      </c>
      <c r="PA116" s="2">
        <v>1</v>
      </c>
      <c r="PB116" s="2">
        <v>2</v>
      </c>
      <c r="PJ116" s="2">
        <v>2</v>
      </c>
      <c r="PR116" s="2">
        <v>2</v>
      </c>
      <c r="PV116" s="2">
        <v>1</v>
      </c>
      <c r="PW116" s="2">
        <v>1</v>
      </c>
      <c r="PX116" s="2">
        <v>1</v>
      </c>
      <c r="PY116" s="2">
        <v>2</v>
      </c>
      <c r="PZ116" s="2">
        <v>2</v>
      </c>
      <c r="QA116" s="2">
        <v>2</v>
      </c>
      <c r="QB116" s="2">
        <v>2</v>
      </c>
      <c r="QC116" s="2">
        <v>2</v>
      </c>
      <c r="QD116" s="2">
        <v>2</v>
      </c>
      <c r="QE116" s="2">
        <v>2</v>
      </c>
      <c r="QF116" s="2">
        <v>2</v>
      </c>
      <c r="QG116" s="2">
        <v>2</v>
      </c>
      <c r="QH116" s="2">
        <v>1</v>
      </c>
      <c r="QI116" s="2">
        <v>1</v>
      </c>
      <c r="QL116" s="2">
        <v>2</v>
      </c>
      <c r="QM116" s="2">
        <v>2</v>
      </c>
      <c r="QN116" s="2">
        <v>2</v>
      </c>
      <c r="QO116" s="2">
        <v>2</v>
      </c>
      <c r="QP116" s="2">
        <v>2</v>
      </c>
      <c r="QQ116" s="2">
        <v>2</v>
      </c>
      <c r="QR116" s="2">
        <v>2</v>
      </c>
      <c r="QS116" s="2">
        <v>2</v>
      </c>
      <c r="QT116" s="2">
        <v>2</v>
      </c>
      <c r="QU116" s="2">
        <v>2</v>
      </c>
      <c r="QV116" s="2">
        <v>8</v>
      </c>
      <c r="QW116" s="2">
        <v>9</v>
      </c>
      <c r="QX116" s="2">
        <v>1</v>
      </c>
      <c r="QY116" s="2">
        <v>1</v>
      </c>
      <c r="QZ116" s="2">
        <v>1</v>
      </c>
      <c r="RA116" s="2">
        <v>1</v>
      </c>
      <c r="RB116" s="2">
        <v>1</v>
      </c>
      <c r="RC116" s="2">
        <v>6</v>
      </c>
      <c r="RD116" s="2">
        <v>1</v>
      </c>
      <c r="RE116" s="2">
        <v>1</v>
      </c>
      <c r="RF116" s="2">
        <v>1</v>
      </c>
      <c r="RI116" s="2">
        <v>1</v>
      </c>
      <c r="RJ116" s="2">
        <v>1</v>
      </c>
      <c r="RP116" s="2">
        <v>4</v>
      </c>
      <c r="RS116" s="2">
        <v>4</v>
      </c>
      <c r="RZ116" s="2">
        <v>1</v>
      </c>
      <c r="SA116" s="2">
        <v>1</v>
      </c>
      <c r="SB116" s="2">
        <v>2</v>
      </c>
      <c r="SD116" s="2">
        <v>99</v>
      </c>
      <c r="SG116" s="2">
        <v>99</v>
      </c>
      <c r="SJ116" s="2">
        <v>99</v>
      </c>
      <c r="SM116" s="2">
        <v>1</v>
      </c>
      <c r="SS116" s="7"/>
      <c r="ST116" s="2">
        <v>1</v>
      </c>
      <c r="SU116" s="2">
        <v>1</v>
      </c>
      <c r="SV116" s="2">
        <v>1</v>
      </c>
      <c r="SW116" s="2">
        <v>1</v>
      </c>
      <c r="SX116" s="2">
        <v>3</v>
      </c>
      <c r="SY116" s="2">
        <v>3</v>
      </c>
      <c r="SZ116" s="2">
        <v>3</v>
      </c>
      <c r="TA116" s="2">
        <v>0</v>
      </c>
      <c r="TB116" s="2">
        <v>0</v>
      </c>
      <c r="TC116" s="2">
        <v>0</v>
      </c>
      <c r="TD116" s="2">
        <v>0</v>
      </c>
      <c r="TE116" s="2">
        <v>0</v>
      </c>
      <c r="TF116" s="2">
        <v>0</v>
      </c>
      <c r="TG116" s="2">
        <v>100</v>
      </c>
      <c r="TH116" s="8" t="s">
        <v>1084</v>
      </c>
      <c r="TI116" s="2">
        <v>13</v>
      </c>
      <c r="TJ116" s="2">
        <v>16</v>
      </c>
      <c r="TN116" s="2" t="s">
        <v>65</v>
      </c>
      <c r="TO116" s="2">
        <v>1</v>
      </c>
      <c r="TP116" s="2">
        <v>0</v>
      </c>
      <c r="TQ116" s="5">
        <v>0</v>
      </c>
      <c r="TR116" s="2">
        <v>0</v>
      </c>
      <c r="TS116" s="5">
        <v>0</v>
      </c>
      <c r="TT116" s="2">
        <v>0</v>
      </c>
      <c r="TU116" s="5">
        <v>0</v>
      </c>
      <c r="TV116" s="2">
        <v>0</v>
      </c>
      <c r="TW116" s="5">
        <v>0</v>
      </c>
      <c r="TX116" s="2">
        <v>0</v>
      </c>
      <c r="TY116" s="5">
        <v>0</v>
      </c>
      <c r="TZ116" s="2">
        <v>0</v>
      </c>
      <c r="UA116" s="5">
        <v>0</v>
      </c>
      <c r="UB116" s="5">
        <v>0</v>
      </c>
      <c r="UC116" s="9">
        <v>0</v>
      </c>
      <c r="UD116" s="10"/>
      <c r="UE116" s="10"/>
      <c r="UF116" s="10"/>
      <c r="UG116" s="11"/>
      <c r="UV116" s="2" t="s">
        <v>610</v>
      </c>
      <c r="UW116" s="2" t="s">
        <v>2264</v>
      </c>
      <c r="UX116" s="3"/>
      <c r="UY116" s="3"/>
      <c r="UZ116" s="3" t="str">
        <f>IF(UH116="","",SUM(UI116:UU116))</f>
        <v/>
      </c>
      <c r="VA116" s="3" t="str">
        <f>IF(UH116="","",SUM(SN116:SR116))</f>
        <v/>
      </c>
      <c r="VB116" s="3" t="str">
        <f>IF(UH116="","",IF(VA116=0,"",UZ116+VA116))</f>
        <v/>
      </c>
      <c r="VC116" s="21"/>
    </row>
    <row r="117" spans="1:577" x14ac:dyDescent="0.2">
      <c r="A117" s="2">
        <v>667</v>
      </c>
      <c r="B117" s="2" t="s">
        <v>610</v>
      </c>
      <c r="C117" s="2" t="s">
        <v>2265</v>
      </c>
      <c r="D117" s="2" t="s">
        <v>1085</v>
      </c>
      <c r="E117" s="2">
        <v>4</v>
      </c>
      <c r="F117" s="2">
        <v>1859</v>
      </c>
      <c r="G117" s="2">
        <v>1125</v>
      </c>
      <c r="H117" s="2">
        <v>2984</v>
      </c>
      <c r="I117" s="2">
        <v>1429</v>
      </c>
      <c r="J117" s="2">
        <v>1062</v>
      </c>
      <c r="K117" s="2">
        <v>1361</v>
      </c>
      <c r="L117" s="2">
        <v>823</v>
      </c>
      <c r="M117" s="2">
        <v>2184</v>
      </c>
      <c r="N117" s="2">
        <v>3</v>
      </c>
      <c r="O117" s="2">
        <v>8</v>
      </c>
      <c r="P117" s="2">
        <v>11</v>
      </c>
      <c r="Q117" s="2">
        <v>0</v>
      </c>
      <c r="R117" s="2">
        <v>11</v>
      </c>
      <c r="S117" s="2">
        <v>4</v>
      </c>
      <c r="T117" s="2">
        <v>6</v>
      </c>
      <c r="U117" s="2">
        <v>0</v>
      </c>
      <c r="V117" s="2">
        <v>1</v>
      </c>
      <c r="AE117" s="2">
        <v>3</v>
      </c>
      <c r="AF117" s="2">
        <v>2</v>
      </c>
      <c r="AG117" s="2">
        <v>2</v>
      </c>
      <c r="AH117" s="2">
        <v>2</v>
      </c>
      <c r="AJ117" s="2">
        <v>1</v>
      </c>
      <c r="AK117" s="2">
        <v>3</v>
      </c>
      <c r="AL117" s="2">
        <v>5</v>
      </c>
      <c r="AM117" s="2">
        <v>6</v>
      </c>
      <c r="AS117" s="2">
        <v>4</v>
      </c>
      <c r="AT117" s="2">
        <v>3</v>
      </c>
      <c r="AU117" s="2">
        <v>5854</v>
      </c>
      <c r="AV117" s="2">
        <v>6301</v>
      </c>
      <c r="AW117" s="2">
        <v>2</v>
      </c>
      <c r="AZ117" s="2">
        <v>1</v>
      </c>
      <c r="BA117" s="2">
        <v>1</v>
      </c>
      <c r="BB117" s="2">
        <v>1</v>
      </c>
      <c r="BC117" s="2">
        <v>1</v>
      </c>
      <c r="BD117" s="2">
        <v>1</v>
      </c>
      <c r="BE117" s="2">
        <v>3</v>
      </c>
      <c r="BF117" s="2">
        <v>1</v>
      </c>
      <c r="BG117" s="2">
        <v>1</v>
      </c>
      <c r="BH117" s="2">
        <v>1</v>
      </c>
      <c r="BI117" s="2">
        <v>1</v>
      </c>
      <c r="BJ117" s="2">
        <v>2</v>
      </c>
      <c r="BK117" s="2">
        <v>5</v>
      </c>
      <c r="BL117" s="2">
        <v>2</v>
      </c>
      <c r="BM117" s="2">
        <v>5</v>
      </c>
      <c r="BN117" s="2">
        <v>2</v>
      </c>
      <c r="BO117" s="2">
        <v>5</v>
      </c>
      <c r="BP117" s="2">
        <v>2</v>
      </c>
      <c r="BQ117" s="2">
        <v>5</v>
      </c>
      <c r="BR117" s="2">
        <v>2</v>
      </c>
      <c r="BS117" s="2">
        <v>5</v>
      </c>
      <c r="BT117" s="2">
        <v>2</v>
      </c>
      <c r="BU117" s="2">
        <v>5</v>
      </c>
      <c r="BV117" s="2">
        <v>1</v>
      </c>
      <c r="BW117" s="2">
        <v>1</v>
      </c>
      <c r="BX117" s="2">
        <v>1</v>
      </c>
      <c r="BY117" s="2">
        <v>1</v>
      </c>
      <c r="BZ117" s="2">
        <v>2</v>
      </c>
      <c r="CA117" s="2">
        <v>5</v>
      </c>
      <c r="CB117" s="2">
        <v>2</v>
      </c>
      <c r="CC117" s="2">
        <v>5</v>
      </c>
      <c r="CD117" s="2">
        <v>2</v>
      </c>
      <c r="CE117" s="2">
        <v>5</v>
      </c>
      <c r="CF117" s="2">
        <v>2</v>
      </c>
      <c r="CG117" s="2">
        <v>5</v>
      </c>
      <c r="CH117" s="2">
        <v>2</v>
      </c>
      <c r="CI117" s="2">
        <v>5</v>
      </c>
      <c r="CZ117" s="2">
        <v>1</v>
      </c>
      <c r="DA117" s="2">
        <v>2</v>
      </c>
      <c r="DB117" s="2">
        <v>1</v>
      </c>
      <c r="DC117" s="2">
        <v>2</v>
      </c>
      <c r="DD117" s="2">
        <v>1</v>
      </c>
      <c r="DE117" s="2">
        <v>2</v>
      </c>
      <c r="DF117" s="2">
        <v>1</v>
      </c>
      <c r="DG117" s="2">
        <v>2</v>
      </c>
      <c r="DH117" s="2">
        <v>1</v>
      </c>
      <c r="DI117" s="2">
        <v>2</v>
      </c>
      <c r="DV117" s="2">
        <v>1</v>
      </c>
      <c r="DW117" s="2">
        <v>2</v>
      </c>
      <c r="DX117" s="2">
        <v>1</v>
      </c>
      <c r="DY117" s="2">
        <v>2</v>
      </c>
      <c r="EJ117" s="2" t="s">
        <v>76</v>
      </c>
      <c r="EK117" s="2">
        <v>1</v>
      </c>
      <c r="EQ117" s="2" t="s">
        <v>77</v>
      </c>
      <c r="ER117" s="2">
        <v>187</v>
      </c>
      <c r="ES117" s="2">
        <v>0</v>
      </c>
      <c r="ET117" s="2" t="s">
        <v>77</v>
      </c>
      <c r="EU117" s="2">
        <v>187</v>
      </c>
      <c r="EV117" s="2">
        <v>0</v>
      </c>
      <c r="EW117" s="2" t="s">
        <v>90</v>
      </c>
      <c r="EX117" s="2">
        <v>179</v>
      </c>
      <c r="EY117" s="2">
        <v>0</v>
      </c>
      <c r="EZ117" s="2" t="s">
        <v>90</v>
      </c>
      <c r="FA117" s="2">
        <v>179</v>
      </c>
      <c r="FB117" s="2">
        <v>0</v>
      </c>
      <c r="FC117" s="2" t="s">
        <v>1086</v>
      </c>
      <c r="FD117" s="2">
        <v>235</v>
      </c>
      <c r="FE117" s="2">
        <v>0</v>
      </c>
      <c r="FH117" s="2">
        <v>0</v>
      </c>
      <c r="FK117" s="2">
        <v>0</v>
      </c>
      <c r="FN117" s="2">
        <v>0</v>
      </c>
      <c r="FQ117" s="2">
        <v>0</v>
      </c>
      <c r="FR117" s="2" t="s">
        <v>290</v>
      </c>
      <c r="FS117" s="2">
        <v>112</v>
      </c>
      <c r="FT117" s="2">
        <v>0</v>
      </c>
      <c r="FW117" s="2">
        <v>0</v>
      </c>
      <c r="FZ117" s="2">
        <v>0</v>
      </c>
      <c r="GA117" s="2" t="s">
        <v>1087</v>
      </c>
      <c r="GB117" s="2">
        <v>233</v>
      </c>
      <c r="GC117" s="2">
        <v>0</v>
      </c>
      <c r="GD117" s="2" t="s">
        <v>1088</v>
      </c>
      <c r="GE117" s="2">
        <v>230</v>
      </c>
      <c r="GF117" s="2">
        <v>2</v>
      </c>
      <c r="GG117" s="2">
        <v>5</v>
      </c>
      <c r="GH117" s="2">
        <v>1</v>
      </c>
      <c r="GI117" s="2">
        <v>1</v>
      </c>
      <c r="GJ117" s="2">
        <v>2</v>
      </c>
      <c r="GK117" s="2">
        <v>5</v>
      </c>
      <c r="GL117" s="2">
        <v>2</v>
      </c>
      <c r="GM117" s="2">
        <v>5</v>
      </c>
      <c r="GN117" s="2">
        <v>2</v>
      </c>
      <c r="GO117" s="2">
        <v>5</v>
      </c>
      <c r="GT117" s="2">
        <v>1</v>
      </c>
      <c r="GU117" s="2">
        <v>2</v>
      </c>
      <c r="HJ117" s="3"/>
      <c r="HK117" s="2" t="s">
        <v>95</v>
      </c>
      <c r="HL117" s="2">
        <v>34</v>
      </c>
      <c r="HN117" s="3">
        <v>0</v>
      </c>
      <c r="ID117" s="2">
        <v>2</v>
      </c>
      <c r="KK117" s="4"/>
      <c r="KO117" s="5"/>
      <c r="KS117" s="6"/>
      <c r="LH117" s="2">
        <v>5</v>
      </c>
      <c r="LI117" s="2">
        <v>5</v>
      </c>
      <c r="LJ117" s="2">
        <v>1</v>
      </c>
      <c r="LK117" s="2">
        <v>2</v>
      </c>
      <c r="LL117" s="2">
        <v>3</v>
      </c>
      <c r="LN117" s="2">
        <v>2</v>
      </c>
      <c r="LO117" s="2">
        <v>2</v>
      </c>
      <c r="LP117" s="2">
        <v>2</v>
      </c>
      <c r="LQ117" s="2">
        <v>2</v>
      </c>
      <c r="LR117" s="2">
        <v>2</v>
      </c>
      <c r="LX117" s="2">
        <v>1</v>
      </c>
      <c r="LY117" s="2">
        <v>2</v>
      </c>
      <c r="MK117" s="2">
        <v>1</v>
      </c>
      <c r="ML117" s="2">
        <v>2</v>
      </c>
      <c r="MQ117" s="2">
        <v>1</v>
      </c>
      <c r="NA117" s="2">
        <v>2</v>
      </c>
      <c r="NB117" s="2">
        <v>3</v>
      </c>
      <c r="NE117" s="2">
        <v>3</v>
      </c>
      <c r="NF117" s="2">
        <v>1</v>
      </c>
      <c r="NG117" s="2">
        <v>6</v>
      </c>
      <c r="NH117" s="2">
        <v>5</v>
      </c>
      <c r="NI117" s="2">
        <v>6</v>
      </c>
      <c r="NJ117" s="2">
        <v>6</v>
      </c>
      <c r="NK117" s="2">
        <v>6</v>
      </c>
      <c r="NO117" s="2">
        <v>1</v>
      </c>
      <c r="NP117" s="2">
        <v>2</v>
      </c>
      <c r="NQ117" s="2">
        <v>2</v>
      </c>
      <c r="NR117" s="2">
        <v>2</v>
      </c>
      <c r="NS117" s="2">
        <v>2</v>
      </c>
      <c r="NT117" s="2">
        <v>2</v>
      </c>
      <c r="NV117" s="2">
        <v>1</v>
      </c>
      <c r="NW117" s="2">
        <v>9999</v>
      </c>
      <c r="OD117" s="2">
        <v>0</v>
      </c>
      <c r="OF117" s="2">
        <v>0</v>
      </c>
      <c r="OJ117" s="2">
        <v>1</v>
      </c>
      <c r="OK117" s="2">
        <v>1</v>
      </c>
      <c r="OL117" s="2">
        <v>1</v>
      </c>
      <c r="OM117" s="2">
        <v>1</v>
      </c>
      <c r="ON117" s="2">
        <v>2</v>
      </c>
      <c r="OO117" s="2">
        <v>2</v>
      </c>
      <c r="OP117" s="2">
        <v>2</v>
      </c>
      <c r="OS117" s="2">
        <v>2</v>
      </c>
      <c r="OT117" s="2">
        <v>1</v>
      </c>
      <c r="OU117" s="2">
        <v>1</v>
      </c>
      <c r="OV117" s="2">
        <v>2</v>
      </c>
      <c r="OW117" s="2">
        <v>1</v>
      </c>
      <c r="OX117" s="2">
        <v>2</v>
      </c>
      <c r="OY117" s="2">
        <v>1</v>
      </c>
      <c r="OZ117" s="2">
        <v>1</v>
      </c>
      <c r="PA117" s="2">
        <v>1</v>
      </c>
      <c r="PB117" s="2">
        <v>1</v>
      </c>
      <c r="PC117" s="2" t="s">
        <v>1089</v>
      </c>
      <c r="PD117" s="2">
        <v>12</v>
      </c>
      <c r="PE117" s="2">
        <v>15</v>
      </c>
      <c r="PF117" s="2">
        <v>17</v>
      </c>
      <c r="PJ117" s="2">
        <v>2</v>
      </c>
      <c r="PR117" s="2">
        <v>2</v>
      </c>
      <c r="PU117" s="2">
        <v>4</v>
      </c>
      <c r="PV117" s="2">
        <v>1</v>
      </c>
      <c r="PW117" s="2">
        <v>1</v>
      </c>
      <c r="PX117" s="2">
        <v>2</v>
      </c>
      <c r="PY117" s="2">
        <v>2</v>
      </c>
      <c r="PZ117" s="2">
        <v>1</v>
      </c>
      <c r="QA117" s="2">
        <v>1</v>
      </c>
      <c r="QB117" s="2">
        <v>2</v>
      </c>
      <c r="QC117" s="2">
        <v>2</v>
      </c>
      <c r="QD117" s="2">
        <v>1</v>
      </c>
      <c r="QE117" s="2">
        <v>1</v>
      </c>
      <c r="QF117" s="2">
        <v>2</v>
      </c>
      <c r="QG117" s="2">
        <v>2</v>
      </c>
      <c r="QH117" s="2">
        <v>2</v>
      </c>
      <c r="QI117" s="2">
        <v>2</v>
      </c>
      <c r="QL117" s="2">
        <v>2</v>
      </c>
      <c r="QM117" s="2">
        <v>2</v>
      </c>
      <c r="QN117" s="2">
        <v>2</v>
      </c>
      <c r="QO117" s="2">
        <v>2</v>
      </c>
      <c r="QP117" s="2">
        <v>1</v>
      </c>
      <c r="QQ117" s="2">
        <v>2</v>
      </c>
      <c r="QR117" s="2">
        <v>1</v>
      </c>
      <c r="QS117" s="2">
        <v>2</v>
      </c>
      <c r="QT117" s="2">
        <v>2</v>
      </c>
      <c r="QU117" s="2">
        <v>2</v>
      </c>
      <c r="QV117" s="2">
        <v>4</v>
      </c>
      <c r="QW117" s="2">
        <v>9</v>
      </c>
      <c r="QX117" s="2">
        <v>7</v>
      </c>
      <c r="QY117" s="2">
        <v>2</v>
      </c>
      <c r="QZ117" s="2">
        <v>1</v>
      </c>
      <c r="RA117" s="2">
        <v>1</v>
      </c>
      <c r="RB117" s="2">
        <v>2</v>
      </c>
      <c r="RC117" s="2">
        <v>5</v>
      </c>
      <c r="RD117" s="2">
        <v>6</v>
      </c>
      <c r="RE117" s="2">
        <v>2</v>
      </c>
      <c r="RI117" s="2">
        <v>1</v>
      </c>
      <c r="RJ117" s="2">
        <v>1</v>
      </c>
      <c r="RP117" s="2">
        <v>4</v>
      </c>
      <c r="RS117" s="2">
        <v>3</v>
      </c>
      <c r="RZ117" s="2">
        <v>3</v>
      </c>
      <c r="SA117" s="2">
        <v>1</v>
      </c>
      <c r="SB117" s="2">
        <v>2</v>
      </c>
      <c r="SD117" s="2">
        <v>99</v>
      </c>
      <c r="SG117" s="2">
        <v>99</v>
      </c>
      <c r="SJ117" s="2">
        <v>1</v>
      </c>
      <c r="SK117" s="2">
        <v>2</v>
      </c>
      <c r="SM117" s="2">
        <v>1</v>
      </c>
      <c r="SN117" s="2">
        <v>197011</v>
      </c>
      <c r="SO117" s="2">
        <v>0</v>
      </c>
      <c r="SP117" s="2">
        <v>1294</v>
      </c>
      <c r="SQ117" s="2">
        <v>0</v>
      </c>
      <c r="SR117" s="2">
        <v>0</v>
      </c>
      <c r="SS117" s="7">
        <v>0</v>
      </c>
      <c r="ST117" s="2">
        <v>6</v>
      </c>
      <c r="SU117" s="2">
        <v>3</v>
      </c>
      <c r="SV117" s="2">
        <v>6</v>
      </c>
      <c r="SW117" s="2">
        <v>4</v>
      </c>
      <c r="SX117" s="2">
        <v>3</v>
      </c>
      <c r="SY117" s="2">
        <v>4</v>
      </c>
      <c r="SZ117" s="2">
        <v>6</v>
      </c>
      <c r="TA117" s="2">
        <v>0</v>
      </c>
      <c r="TB117" s="2">
        <v>41</v>
      </c>
      <c r="TC117" s="2">
        <v>0</v>
      </c>
      <c r="TD117" s="2">
        <v>19</v>
      </c>
      <c r="TE117" s="2">
        <v>16</v>
      </c>
      <c r="TF117" s="2">
        <v>24</v>
      </c>
      <c r="TG117" s="2">
        <v>0</v>
      </c>
      <c r="TH117" s="8" t="s">
        <v>1755</v>
      </c>
      <c r="TI117" s="2">
        <v>1</v>
      </c>
      <c r="TN117" s="2" t="s">
        <v>65</v>
      </c>
      <c r="TO117" s="2">
        <v>1</v>
      </c>
      <c r="TP117" s="2">
        <v>0</v>
      </c>
      <c r="TQ117" s="5">
        <v>0</v>
      </c>
      <c r="TR117" s="2">
        <v>0</v>
      </c>
      <c r="TS117" s="5">
        <v>0</v>
      </c>
      <c r="TT117" s="2">
        <v>0</v>
      </c>
      <c r="TU117" s="5">
        <v>0</v>
      </c>
      <c r="TV117" s="2">
        <v>0</v>
      </c>
      <c r="TW117" s="5">
        <v>0</v>
      </c>
      <c r="TX117" s="2">
        <v>0</v>
      </c>
      <c r="TY117" s="5">
        <v>0</v>
      </c>
      <c r="TZ117" s="2">
        <v>0</v>
      </c>
      <c r="UA117" s="5">
        <v>0</v>
      </c>
      <c r="UB117" s="5">
        <v>0</v>
      </c>
      <c r="UC117" s="9">
        <v>0</v>
      </c>
      <c r="UD117" s="10" t="s">
        <v>2162</v>
      </c>
      <c r="UE117" s="10" t="s">
        <v>2144</v>
      </c>
      <c r="UF117" s="10" t="s">
        <v>2313</v>
      </c>
      <c r="UG117" s="11" t="s">
        <v>2314</v>
      </c>
      <c r="UH117" s="2" t="s">
        <v>2434</v>
      </c>
      <c r="UI117" s="2">
        <v>238322</v>
      </c>
      <c r="UJ117" s="2">
        <v>8874</v>
      </c>
      <c r="UK117" s="2">
        <v>78438</v>
      </c>
      <c r="UL117" s="2">
        <v>38</v>
      </c>
      <c r="UM117" s="2">
        <v>57449</v>
      </c>
      <c r="UN117" s="2">
        <v>536772</v>
      </c>
      <c r="UO117" s="2">
        <v>33324</v>
      </c>
      <c r="UP117" s="2">
        <v>89680</v>
      </c>
      <c r="UQ117" s="2">
        <v>629981</v>
      </c>
      <c r="UR117" s="2">
        <v>7108</v>
      </c>
      <c r="US117" s="2">
        <v>87</v>
      </c>
      <c r="UV117" s="2" t="s">
        <v>610</v>
      </c>
      <c r="UW117" s="2" t="s">
        <v>2265</v>
      </c>
      <c r="UX117" s="3">
        <v>79104023</v>
      </c>
      <c r="UY117" s="3">
        <v>103411481</v>
      </c>
      <c r="UZ117" s="3">
        <f>IF(UH117="","",SUM(UI117:UU117))</f>
        <v>1680073</v>
      </c>
      <c r="VA117" s="3">
        <f>IF(UH117="","",SUM(SN117:SR117))</f>
        <v>198305</v>
      </c>
      <c r="VB117" s="3">
        <f>IF(UH117="","",IF(VA117=0,"",UZ117+VA117))</f>
        <v>1878378</v>
      </c>
      <c r="VC117" s="21">
        <f>+(VB117/UY117)*100</f>
        <v>1.816411467891075</v>
      </c>
      <c r="VD117" s="2">
        <v>1</v>
      </c>
      <c r="VE117" s="2">
        <v>4</v>
      </c>
    </row>
    <row r="118" spans="1:577" x14ac:dyDescent="0.2">
      <c r="A118" s="2">
        <v>671</v>
      </c>
      <c r="B118" s="2" t="s">
        <v>295</v>
      </c>
      <c r="C118" s="2" t="s">
        <v>1090</v>
      </c>
      <c r="D118" s="2" t="s">
        <v>1090</v>
      </c>
      <c r="E118" s="2">
        <v>98</v>
      </c>
      <c r="F118" s="2">
        <v>130</v>
      </c>
      <c r="G118" s="2">
        <v>185</v>
      </c>
      <c r="H118" s="2">
        <v>315</v>
      </c>
      <c r="I118" s="2">
        <v>288</v>
      </c>
      <c r="J118" s="2">
        <v>288</v>
      </c>
      <c r="K118" s="2">
        <v>125</v>
      </c>
      <c r="L118" s="2">
        <v>163</v>
      </c>
      <c r="M118" s="2">
        <v>288</v>
      </c>
      <c r="N118" s="2">
        <v>1</v>
      </c>
      <c r="O118" s="2">
        <v>2</v>
      </c>
      <c r="P118" s="2">
        <v>3</v>
      </c>
      <c r="Q118" s="2">
        <v>0</v>
      </c>
      <c r="R118" s="2">
        <v>3</v>
      </c>
      <c r="S118" s="2">
        <v>1</v>
      </c>
      <c r="T118" s="2">
        <v>2</v>
      </c>
      <c r="U118" s="2">
        <v>0</v>
      </c>
      <c r="V118" s="2">
        <v>1</v>
      </c>
      <c r="AE118" s="2">
        <v>1</v>
      </c>
      <c r="AF118" s="2">
        <v>4</v>
      </c>
      <c r="AG118" s="2">
        <v>3</v>
      </c>
      <c r="AH118" s="2">
        <v>9</v>
      </c>
      <c r="AJ118" s="2">
        <v>99</v>
      </c>
      <c r="AS118" s="2">
        <v>1</v>
      </c>
      <c r="AT118" s="2">
        <v>1</v>
      </c>
      <c r="AW118" s="2">
        <v>2</v>
      </c>
      <c r="AZ118" s="2">
        <v>2</v>
      </c>
      <c r="BA118" s="2">
        <v>5</v>
      </c>
      <c r="BB118" s="2">
        <v>2</v>
      </c>
      <c r="BC118" s="2">
        <v>5</v>
      </c>
      <c r="BD118" s="2">
        <v>2</v>
      </c>
      <c r="BE118" s="2">
        <v>5</v>
      </c>
      <c r="BF118" s="2">
        <v>2</v>
      </c>
      <c r="BG118" s="2">
        <v>5</v>
      </c>
      <c r="BH118" s="2">
        <v>2</v>
      </c>
      <c r="BI118" s="2">
        <v>5</v>
      </c>
      <c r="BJ118" s="2">
        <v>2</v>
      </c>
      <c r="BK118" s="2">
        <v>5</v>
      </c>
      <c r="BL118" s="2">
        <v>2</v>
      </c>
      <c r="BM118" s="2">
        <v>5</v>
      </c>
      <c r="BN118" s="2">
        <v>2</v>
      </c>
      <c r="BO118" s="2">
        <v>5</v>
      </c>
      <c r="BP118" s="2">
        <v>2</v>
      </c>
      <c r="BQ118" s="2">
        <v>5</v>
      </c>
      <c r="BR118" s="2">
        <v>2</v>
      </c>
      <c r="BS118" s="2">
        <v>5</v>
      </c>
      <c r="BT118" s="2">
        <v>2</v>
      </c>
      <c r="BU118" s="2">
        <v>5</v>
      </c>
      <c r="BV118" s="2">
        <v>2</v>
      </c>
      <c r="BW118" s="2">
        <v>5</v>
      </c>
      <c r="BX118" s="2">
        <v>2</v>
      </c>
      <c r="BY118" s="2">
        <v>5</v>
      </c>
      <c r="BZ118" s="2">
        <v>1</v>
      </c>
      <c r="CA118" s="2">
        <v>2</v>
      </c>
      <c r="CB118" s="2">
        <v>2</v>
      </c>
      <c r="CC118" s="2">
        <v>5</v>
      </c>
      <c r="CD118" s="2">
        <v>2</v>
      </c>
      <c r="CE118" s="2">
        <v>5</v>
      </c>
      <c r="CF118" s="2">
        <v>2</v>
      </c>
      <c r="CG118" s="2">
        <v>5</v>
      </c>
      <c r="CH118" s="2">
        <v>2</v>
      </c>
      <c r="CI118" s="2">
        <v>5</v>
      </c>
      <c r="CJ118" s="2" t="s">
        <v>1091</v>
      </c>
      <c r="CK118" s="2">
        <v>42</v>
      </c>
      <c r="DZ118" s="2">
        <v>1</v>
      </c>
      <c r="EA118" s="2">
        <v>2</v>
      </c>
      <c r="EK118" s="2">
        <v>99</v>
      </c>
      <c r="ES118" s="2">
        <v>0</v>
      </c>
      <c r="EV118" s="2">
        <v>0</v>
      </c>
      <c r="EY118" s="2">
        <v>0</v>
      </c>
      <c r="FB118" s="2">
        <v>0</v>
      </c>
      <c r="FE118" s="2">
        <v>0</v>
      </c>
      <c r="FH118" s="2">
        <v>0</v>
      </c>
      <c r="FK118" s="2">
        <v>0</v>
      </c>
      <c r="FN118" s="2">
        <v>0</v>
      </c>
      <c r="FQ118" s="2">
        <v>0</v>
      </c>
      <c r="FT118" s="2">
        <v>0</v>
      </c>
      <c r="FW118" s="2">
        <v>0</v>
      </c>
      <c r="FZ118" s="2">
        <v>0</v>
      </c>
      <c r="GC118" s="2">
        <v>0</v>
      </c>
      <c r="GF118" s="2">
        <v>2</v>
      </c>
      <c r="GG118" s="2">
        <v>5</v>
      </c>
      <c r="GH118" s="2">
        <v>2</v>
      </c>
      <c r="GI118" s="2">
        <v>5</v>
      </c>
      <c r="GJ118" s="2">
        <v>2</v>
      </c>
      <c r="GK118" s="2">
        <v>5</v>
      </c>
      <c r="GL118" s="2">
        <v>2</v>
      </c>
      <c r="GM118" s="2">
        <v>5</v>
      </c>
      <c r="GN118" s="2">
        <v>2</v>
      </c>
      <c r="GO118" s="2">
        <v>5</v>
      </c>
      <c r="HJ118" s="3"/>
      <c r="HN118" s="3"/>
      <c r="ID118" s="2">
        <v>2</v>
      </c>
      <c r="KK118" s="4"/>
      <c r="KO118" s="5"/>
      <c r="KS118" s="6"/>
      <c r="LH118" s="2">
        <v>999</v>
      </c>
      <c r="LI118" s="2">
        <v>1</v>
      </c>
      <c r="LJ118" s="2">
        <v>2</v>
      </c>
      <c r="LK118" s="2">
        <v>3</v>
      </c>
      <c r="LN118" s="2">
        <v>1</v>
      </c>
      <c r="LO118" s="2">
        <v>2</v>
      </c>
      <c r="LP118" s="2">
        <v>2</v>
      </c>
      <c r="LQ118" s="2">
        <v>2</v>
      </c>
      <c r="LR118" s="2">
        <v>2</v>
      </c>
      <c r="LX118" s="2">
        <v>2</v>
      </c>
      <c r="LY118" s="2">
        <v>1</v>
      </c>
      <c r="MK118" s="2">
        <v>2</v>
      </c>
      <c r="ML118" s="2">
        <v>2</v>
      </c>
      <c r="MQ118" s="2">
        <v>1</v>
      </c>
      <c r="NA118" s="2">
        <v>4</v>
      </c>
      <c r="NF118" s="2">
        <v>1</v>
      </c>
      <c r="NG118" s="2">
        <v>6</v>
      </c>
      <c r="NH118" s="2">
        <v>6</v>
      </c>
      <c r="NI118" s="2">
        <v>6</v>
      </c>
      <c r="NJ118" s="2">
        <v>6</v>
      </c>
      <c r="NK118" s="2">
        <v>6</v>
      </c>
      <c r="NO118" s="2">
        <v>1</v>
      </c>
      <c r="NP118" s="2">
        <v>2</v>
      </c>
      <c r="NQ118" s="2">
        <v>2</v>
      </c>
      <c r="NR118" s="2">
        <v>2</v>
      </c>
      <c r="NS118" s="2">
        <v>2</v>
      </c>
      <c r="NT118" s="2">
        <v>2</v>
      </c>
      <c r="NV118" s="2">
        <v>5</v>
      </c>
      <c r="NW118" s="2">
        <v>56</v>
      </c>
      <c r="OJ118" s="2">
        <v>1</v>
      </c>
      <c r="OK118" s="2">
        <v>1</v>
      </c>
      <c r="OL118" s="2">
        <v>1</v>
      </c>
      <c r="OM118" s="2">
        <v>2</v>
      </c>
      <c r="ON118" s="2">
        <v>2</v>
      </c>
      <c r="OO118" s="2">
        <v>2</v>
      </c>
      <c r="OP118" s="2">
        <v>3</v>
      </c>
      <c r="OS118" s="2">
        <v>2</v>
      </c>
      <c r="OT118" s="2">
        <v>2</v>
      </c>
      <c r="PJ118" s="2">
        <v>1</v>
      </c>
      <c r="PK118" s="2">
        <v>3</v>
      </c>
      <c r="PL118" s="2">
        <v>3</v>
      </c>
      <c r="PM118" s="2">
        <v>1</v>
      </c>
      <c r="PO118" s="2">
        <v>1</v>
      </c>
      <c r="PR118" s="2">
        <v>1</v>
      </c>
      <c r="PS118" s="2">
        <v>2</v>
      </c>
      <c r="PV118" s="2">
        <v>2</v>
      </c>
      <c r="PW118" s="2">
        <v>2</v>
      </c>
      <c r="PX118" s="2">
        <v>2</v>
      </c>
      <c r="PY118" s="2">
        <v>2</v>
      </c>
      <c r="PZ118" s="2">
        <v>2</v>
      </c>
      <c r="QA118" s="2">
        <v>1</v>
      </c>
      <c r="QB118" s="2">
        <v>1</v>
      </c>
      <c r="QC118" s="2">
        <v>1</v>
      </c>
      <c r="QD118" s="2">
        <v>1</v>
      </c>
      <c r="QE118" s="2">
        <v>1</v>
      </c>
      <c r="QF118" s="2">
        <v>2</v>
      </c>
      <c r="QG118" s="2">
        <v>2</v>
      </c>
      <c r="QH118" s="2">
        <v>4</v>
      </c>
      <c r="QI118" s="2">
        <v>4</v>
      </c>
      <c r="QL118" s="2">
        <v>1</v>
      </c>
      <c r="QM118" s="2">
        <v>1</v>
      </c>
      <c r="QN118" s="2">
        <v>2</v>
      </c>
      <c r="QO118" s="2">
        <v>2</v>
      </c>
      <c r="QP118" s="2">
        <v>2</v>
      </c>
      <c r="QQ118" s="2">
        <v>2</v>
      </c>
      <c r="QR118" s="2">
        <v>2</v>
      </c>
      <c r="QS118" s="2">
        <v>1</v>
      </c>
      <c r="QT118" s="2">
        <v>1</v>
      </c>
      <c r="QU118" s="2">
        <v>2</v>
      </c>
      <c r="QV118" s="2">
        <v>1</v>
      </c>
      <c r="QW118" s="2">
        <v>3</v>
      </c>
      <c r="QX118" s="2">
        <v>7</v>
      </c>
      <c r="QY118" s="2">
        <v>2</v>
      </c>
      <c r="QZ118" s="2">
        <v>2</v>
      </c>
      <c r="RA118" s="2">
        <v>2</v>
      </c>
      <c r="RB118" s="2">
        <v>2</v>
      </c>
      <c r="RE118" s="2">
        <v>2</v>
      </c>
      <c r="RI118" s="2">
        <v>2</v>
      </c>
      <c r="RJ118" s="2">
        <v>1</v>
      </c>
      <c r="RP118" s="2">
        <v>1</v>
      </c>
      <c r="RS118" s="2">
        <v>4</v>
      </c>
      <c r="RZ118" s="2">
        <v>1</v>
      </c>
      <c r="SA118" s="2">
        <v>2</v>
      </c>
      <c r="SD118" s="2">
        <v>99</v>
      </c>
      <c r="SG118" s="2">
        <v>99</v>
      </c>
      <c r="SJ118" s="2">
        <v>99</v>
      </c>
      <c r="SM118" s="2">
        <v>3</v>
      </c>
      <c r="SS118" s="7"/>
      <c r="ST118" s="2">
        <v>6</v>
      </c>
      <c r="SU118" s="2">
        <v>6</v>
      </c>
      <c r="SV118" s="2">
        <v>6</v>
      </c>
      <c r="SW118" s="2">
        <v>6</v>
      </c>
      <c r="SX118" s="2">
        <v>6</v>
      </c>
      <c r="SY118" s="2">
        <v>6</v>
      </c>
      <c r="SZ118" s="2">
        <v>6</v>
      </c>
      <c r="TA118" s="2">
        <v>0</v>
      </c>
      <c r="TB118" s="2">
        <v>0</v>
      </c>
      <c r="TC118" s="2">
        <v>0</v>
      </c>
      <c r="TD118" s="2">
        <v>0</v>
      </c>
      <c r="TE118" s="2">
        <v>0</v>
      </c>
      <c r="TF118" s="2">
        <v>100</v>
      </c>
      <c r="TG118" s="2">
        <v>0</v>
      </c>
      <c r="TH118" s="8" t="s">
        <v>1756</v>
      </c>
      <c r="TI118" s="2">
        <v>1</v>
      </c>
      <c r="TN118" s="2" t="s">
        <v>65</v>
      </c>
      <c r="TO118" s="2">
        <v>1</v>
      </c>
      <c r="TP118" s="2">
        <v>0</v>
      </c>
      <c r="TQ118" s="5">
        <v>0</v>
      </c>
      <c r="TR118" s="2">
        <v>0</v>
      </c>
      <c r="TS118" s="5">
        <v>0</v>
      </c>
      <c r="TT118" s="2">
        <v>0</v>
      </c>
      <c r="TU118" s="5">
        <v>0</v>
      </c>
      <c r="TV118" s="2">
        <v>0</v>
      </c>
      <c r="TW118" s="5">
        <v>0</v>
      </c>
      <c r="TX118" s="2">
        <v>0</v>
      </c>
      <c r="TY118" s="5">
        <v>0</v>
      </c>
      <c r="TZ118" s="2">
        <v>0</v>
      </c>
      <c r="UA118" s="5">
        <v>0</v>
      </c>
      <c r="UB118" s="5">
        <v>0</v>
      </c>
      <c r="UC118" s="9">
        <v>0</v>
      </c>
      <c r="UD118" s="10" t="s">
        <v>2145</v>
      </c>
      <c r="UE118" s="10" t="s">
        <v>2312</v>
      </c>
      <c r="UF118" s="10" t="s">
        <v>2328</v>
      </c>
      <c r="UG118" s="11" t="s">
        <v>2314</v>
      </c>
      <c r="UH118" s="2" t="s">
        <v>2435</v>
      </c>
      <c r="UI118" s="2">
        <v>16363</v>
      </c>
      <c r="UJ118" s="2">
        <v>11282</v>
      </c>
      <c r="UO118" s="2">
        <v>14284</v>
      </c>
      <c r="UP118" s="2">
        <v>1767</v>
      </c>
      <c r="UQ118" s="2">
        <v>41786</v>
      </c>
      <c r="UR118" s="2">
        <v>47195</v>
      </c>
      <c r="UT118" s="2">
        <v>10012</v>
      </c>
      <c r="UV118" s="2" t="s">
        <v>295</v>
      </c>
      <c r="UW118" s="2" t="s">
        <v>1090</v>
      </c>
      <c r="UX118" s="3">
        <v>79648159</v>
      </c>
      <c r="UY118" s="3">
        <v>86048944</v>
      </c>
      <c r="UZ118" s="3">
        <f>IF(UH118="","",SUM(UI118:UU118))</f>
        <v>142689</v>
      </c>
      <c r="VA118" s="3">
        <f>IF(UH118="","",SUM(SN118:SR118))</f>
        <v>0</v>
      </c>
      <c r="VB118" s="3" t="str">
        <f>IF(UH118="","",IF(VA118=0,"",UZ118+VA118))</f>
        <v/>
      </c>
      <c r="VC118" s="21"/>
      <c r="VD118" s="2">
        <v>2</v>
      </c>
      <c r="VE118" s="2">
        <v>4</v>
      </c>
    </row>
    <row r="119" spans="1:577" x14ac:dyDescent="0.2">
      <c r="A119" s="2">
        <v>673</v>
      </c>
      <c r="B119" s="2" t="s">
        <v>2193</v>
      </c>
      <c r="C119" s="2" t="s">
        <v>1092</v>
      </c>
      <c r="D119" s="2" t="s">
        <v>1092</v>
      </c>
      <c r="E119" s="2">
        <v>3</v>
      </c>
      <c r="F119" s="2">
        <v>2461</v>
      </c>
      <c r="G119" s="2">
        <v>1904</v>
      </c>
      <c r="H119" s="2">
        <v>4365</v>
      </c>
      <c r="I119" s="2">
        <v>2400</v>
      </c>
      <c r="J119" s="2">
        <v>2400</v>
      </c>
      <c r="K119" s="2">
        <v>2404</v>
      </c>
      <c r="L119" s="2">
        <v>1872</v>
      </c>
      <c r="M119" s="2">
        <v>4276</v>
      </c>
      <c r="N119" s="2">
        <v>5</v>
      </c>
      <c r="O119" s="2">
        <v>17</v>
      </c>
      <c r="P119" s="2">
        <v>20</v>
      </c>
      <c r="Q119" s="2">
        <v>2</v>
      </c>
      <c r="R119" s="2">
        <v>22</v>
      </c>
      <c r="S119" s="2">
        <v>10</v>
      </c>
      <c r="T119" s="2">
        <v>12</v>
      </c>
      <c r="U119" s="2">
        <v>0</v>
      </c>
      <c r="V119" s="2">
        <v>4</v>
      </c>
      <c r="AE119" s="2">
        <v>3</v>
      </c>
      <c r="AF119" s="2">
        <v>2</v>
      </c>
      <c r="AG119" s="2">
        <v>1</v>
      </c>
      <c r="AH119" s="2">
        <v>1</v>
      </c>
      <c r="AI119" s="2">
        <v>2</v>
      </c>
      <c r="AJ119" s="2">
        <v>1</v>
      </c>
      <c r="AK119" s="2">
        <v>3</v>
      </c>
      <c r="AS119" s="2">
        <v>4</v>
      </c>
      <c r="AT119" s="2">
        <v>1</v>
      </c>
      <c r="AW119" s="2">
        <v>2</v>
      </c>
      <c r="AZ119" s="2">
        <v>2</v>
      </c>
      <c r="BA119" s="2">
        <v>5</v>
      </c>
      <c r="BB119" s="2">
        <v>2</v>
      </c>
      <c r="BC119" s="2">
        <v>5</v>
      </c>
      <c r="BD119" s="2">
        <v>1</v>
      </c>
      <c r="BE119" s="2">
        <v>2</v>
      </c>
      <c r="BF119" s="2">
        <v>1</v>
      </c>
      <c r="BG119" s="2">
        <v>2</v>
      </c>
      <c r="BH119" s="2">
        <v>2</v>
      </c>
      <c r="BI119" s="2">
        <v>5</v>
      </c>
      <c r="BJ119" s="2">
        <v>1</v>
      </c>
      <c r="BK119" s="2">
        <v>2</v>
      </c>
      <c r="BL119" s="2">
        <v>1</v>
      </c>
      <c r="BM119" s="2">
        <v>2</v>
      </c>
      <c r="BN119" s="2">
        <v>2</v>
      </c>
      <c r="BO119" s="2">
        <v>5</v>
      </c>
      <c r="BP119" s="2">
        <v>1</v>
      </c>
      <c r="BQ119" s="2">
        <v>4</v>
      </c>
      <c r="BR119" s="2">
        <v>1</v>
      </c>
      <c r="BS119" s="2">
        <v>2</v>
      </c>
      <c r="BT119" s="2">
        <v>1</v>
      </c>
      <c r="BU119" s="2">
        <v>4</v>
      </c>
      <c r="BV119" s="2">
        <v>2</v>
      </c>
      <c r="BW119" s="2">
        <v>5</v>
      </c>
      <c r="BX119" s="2">
        <v>2</v>
      </c>
      <c r="BY119" s="2">
        <v>5</v>
      </c>
      <c r="BZ119" s="2">
        <v>1</v>
      </c>
      <c r="CA119" s="2">
        <v>2</v>
      </c>
      <c r="CB119" s="2">
        <v>2</v>
      </c>
      <c r="CC119" s="2">
        <v>5</v>
      </c>
      <c r="CD119" s="2">
        <v>2</v>
      </c>
      <c r="CE119" s="2">
        <v>5</v>
      </c>
      <c r="CF119" s="2">
        <v>2</v>
      </c>
      <c r="CG119" s="2">
        <v>5</v>
      </c>
      <c r="CH119" s="2">
        <v>2</v>
      </c>
      <c r="CI119" s="2">
        <v>5</v>
      </c>
      <c r="CJ119" s="2" t="s">
        <v>1093</v>
      </c>
      <c r="CK119" s="2">
        <v>58</v>
      </c>
      <c r="CL119" s="2" t="s">
        <v>1094</v>
      </c>
      <c r="CM119" s="2">
        <v>57</v>
      </c>
      <c r="CT119" s="2">
        <v>1</v>
      </c>
      <c r="CU119" s="2">
        <v>2</v>
      </c>
      <c r="CV119" s="2">
        <v>3</v>
      </c>
      <c r="CW119" s="2">
        <v>4</v>
      </c>
      <c r="CX119" s="2">
        <v>5</v>
      </c>
      <c r="DD119" s="2">
        <v>1</v>
      </c>
      <c r="DE119" s="2">
        <v>2</v>
      </c>
      <c r="DF119" s="2">
        <v>2</v>
      </c>
      <c r="DG119" s="2">
        <v>2</v>
      </c>
      <c r="DJ119" s="2">
        <v>2</v>
      </c>
      <c r="DK119" s="2">
        <v>2</v>
      </c>
      <c r="DL119" s="2">
        <v>2</v>
      </c>
      <c r="DM119" s="2">
        <v>1</v>
      </c>
      <c r="DP119" s="2">
        <v>2</v>
      </c>
      <c r="DQ119" s="2">
        <v>1</v>
      </c>
      <c r="DR119" s="2">
        <v>2</v>
      </c>
      <c r="DS119" s="2">
        <v>2</v>
      </c>
      <c r="DT119" s="2">
        <v>2</v>
      </c>
      <c r="DU119" s="2">
        <v>2</v>
      </c>
      <c r="DZ119" s="2">
        <v>2</v>
      </c>
      <c r="EA119" s="2">
        <v>1</v>
      </c>
      <c r="EJ119" s="2" t="s">
        <v>56</v>
      </c>
      <c r="EK119" s="2">
        <v>1</v>
      </c>
      <c r="ES119" s="2">
        <v>0</v>
      </c>
      <c r="ET119" s="2" t="s">
        <v>352</v>
      </c>
      <c r="EU119" s="2">
        <v>187</v>
      </c>
      <c r="EV119" s="2">
        <v>0</v>
      </c>
      <c r="EW119" s="2" t="s">
        <v>1713</v>
      </c>
      <c r="EX119" s="2">
        <v>173</v>
      </c>
      <c r="EY119" s="2">
        <v>3000</v>
      </c>
      <c r="EZ119" s="2" t="s">
        <v>1095</v>
      </c>
      <c r="FA119" s="2">
        <v>173</v>
      </c>
      <c r="FB119" s="2">
        <v>0</v>
      </c>
      <c r="FC119" s="2" t="s">
        <v>456</v>
      </c>
      <c r="FD119" s="2">
        <v>29</v>
      </c>
      <c r="FE119" s="2">
        <v>0</v>
      </c>
      <c r="FF119" s="2" t="s">
        <v>219</v>
      </c>
      <c r="FG119" s="2">
        <v>30</v>
      </c>
      <c r="FH119" s="2">
        <v>0</v>
      </c>
      <c r="FI119" s="2" t="s">
        <v>1096</v>
      </c>
      <c r="FJ119" s="2">
        <v>36</v>
      </c>
      <c r="FK119" s="2">
        <v>0</v>
      </c>
      <c r="FN119" s="2">
        <v>0</v>
      </c>
      <c r="FO119" s="2" t="s">
        <v>1097</v>
      </c>
      <c r="FP119" s="2">
        <v>168</v>
      </c>
      <c r="FQ119" s="2">
        <v>0</v>
      </c>
      <c r="FR119" s="2" t="s">
        <v>1098</v>
      </c>
      <c r="FS119" s="2">
        <v>112</v>
      </c>
      <c r="FT119" s="2">
        <v>0</v>
      </c>
      <c r="FU119" s="2" t="s">
        <v>1099</v>
      </c>
      <c r="FV119" s="2">
        <v>227</v>
      </c>
      <c r="FW119" s="2">
        <v>0</v>
      </c>
      <c r="FZ119" s="2">
        <v>0</v>
      </c>
      <c r="GA119" s="2" t="s">
        <v>1100</v>
      </c>
      <c r="GB119" s="2">
        <v>219</v>
      </c>
      <c r="GC119" s="2">
        <v>0</v>
      </c>
      <c r="GD119" s="2" t="s">
        <v>1101</v>
      </c>
      <c r="GE119" s="2">
        <v>219</v>
      </c>
      <c r="GF119" s="2">
        <v>2</v>
      </c>
      <c r="GG119" s="2">
        <v>5</v>
      </c>
      <c r="GH119" s="2">
        <v>1</v>
      </c>
      <c r="GI119" s="2">
        <v>2</v>
      </c>
      <c r="GJ119" s="2">
        <v>1</v>
      </c>
      <c r="GK119" s="2">
        <v>2</v>
      </c>
      <c r="GL119" s="2">
        <v>2</v>
      </c>
      <c r="GM119" s="2">
        <v>5</v>
      </c>
      <c r="GN119" s="2">
        <v>2</v>
      </c>
      <c r="GO119" s="2">
        <v>5</v>
      </c>
      <c r="GT119" s="2">
        <v>1</v>
      </c>
      <c r="GU119" s="2">
        <v>2</v>
      </c>
      <c r="GV119" s="2">
        <v>1</v>
      </c>
      <c r="GW119" s="2">
        <v>2</v>
      </c>
      <c r="HB119" s="2" t="s">
        <v>56</v>
      </c>
      <c r="HC119" s="2">
        <v>1</v>
      </c>
      <c r="HJ119" s="3"/>
      <c r="HK119" s="2" t="s">
        <v>104</v>
      </c>
      <c r="HL119" s="2">
        <v>13</v>
      </c>
      <c r="HN119" s="3">
        <v>9212</v>
      </c>
      <c r="HO119" s="2" t="s">
        <v>118</v>
      </c>
      <c r="HP119" s="2">
        <v>31</v>
      </c>
      <c r="HR119" s="2">
        <v>82282</v>
      </c>
      <c r="IA119" s="2" t="s">
        <v>1102</v>
      </c>
      <c r="IB119" s="2">
        <v>68</v>
      </c>
      <c r="ID119" s="2">
        <v>1</v>
      </c>
      <c r="IE119" s="2">
        <v>2</v>
      </c>
      <c r="IF119" s="2">
        <v>2</v>
      </c>
      <c r="IG119" s="2">
        <v>2</v>
      </c>
      <c r="IH119" s="2">
        <v>1</v>
      </c>
      <c r="II119" s="2">
        <v>2</v>
      </c>
      <c r="JF119" s="2">
        <v>1</v>
      </c>
      <c r="JG119" s="2">
        <v>2</v>
      </c>
      <c r="JO119" s="2" t="s">
        <v>1103</v>
      </c>
      <c r="JP119" s="2">
        <v>3</v>
      </c>
      <c r="JQ119" s="2">
        <v>16608</v>
      </c>
      <c r="KD119" s="2">
        <v>2</v>
      </c>
      <c r="KE119" s="2">
        <v>4</v>
      </c>
      <c r="KJ119" s="2">
        <v>120</v>
      </c>
      <c r="KK119" s="4">
        <v>2.4</v>
      </c>
      <c r="KL119" s="2">
        <v>1536</v>
      </c>
      <c r="KM119" s="2">
        <v>52</v>
      </c>
      <c r="KN119" s="2">
        <v>28</v>
      </c>
      <c r="KO119" s="5">
        <v>2</v>
      </c>
      <c r="KP119" s="2" t="s">
        <v>1104</v>
      </c>
      <c r="KQ119" s="2">
        <v>9</v>
      </c>
      <c r="KS119" s="6"/>
      <c r="LH119" s="2">
        <v>999</v>
      </c>
      <c r="LI119" s="2">
        <v>1</v>
      </c>
      <c r="LJ119" s="2">
        <v>1</v>
      </c>
      <c r="LK119" s="2">
        <v>2</v>
      </c>
      <c r="LL119" s="2">
        <v>3</v>
      </c>
      <c r="LN119" s="2">
        <v>1</v>
      </c>
      <c r="LO119" s="2">
        <v>1</v>
      </c>
      <c r="LP119" s="2">
        <v>2</v>
      </c>
      <c r="LQ119" s="2">
        <v>2</v>
      </c>
      <c r="LR119" s="2">
        <v>1</v>
      </c>
      <c r="LS119" s="2">
        <v>1</v>
      </c>
      <c r="LT119" s="2">
        <v>2</v>
      </c>
      <c r="LX119" s="2">
        <v>2</v>
      </c>
      <c r="LY119" s="2">
        <v>2</v>
      </c>
      <c r="MK119" s="2">
        <v>1</v>
      </c>
      <c r="ML119" s="2">
        <v>5</v>
      </c>
      <c r="MQ119" s="2">
        <v>2</v>
      </c>
      <c r="NA119" s="2">
        <v>1</v>
      </c>
      <c r="NB119" s="2">
        <v>2</v>
      </c>
      <c r="NC119" s="2">
        <v>3</v>
      </c>
      <c r="NE119" s="2">
        <v>3</v>
      </c>
      <c r="NF119" s="2">
        <v>1</v>
      </c>
      <c r="NG119" s="2">
        <v>6</v>
      </c>
      <c r="NH119" s="2">
        <v>6</v>
      </c>
      <c r="NI119" s="2">
        <v>6</v>
      </c>
      <c r="NJ119" s="2">
        <v>6</v>
      </c>
      <c r="NK119" s="2">
        <v>5</v>
      </c>
      <c r="NO119" s="2">
        <v>1</v>
      </c>
      <c r="NP119" s="2">
        <v>2</v>
      </c>
      <c r="NQ119" s="2">
        <v>2</v>
      </c>
      <c r="NR119" s="2">
        <v>2</v>
      </c>
      <c r="NS119" s="2">
        <v>2</v>
      </c>
      <c r="NT119" s="2">
        <v>1</v>
      </c>
      <c r="NV119" s="2">
        <v>1</v>
      </c>
      <c r="NW119" s="2">
        <v>7000</v>
      </c>
      <c r="OJ119" s="2">
        <v>1</v>
      </c>
      <c r="OK119" s="2">
        <v>1</v>
      </c>
      <c r="OL119" s="2">
        <v>1</v>
      </c>
      <c r="OM119" s="2">
        <v>1</v>
      </c>
      <c r="ON119" s="2">
        <v>1</v>
      </c>
      <c r="OO119" s="2">
        <v>1</v>
      </c>
      <c r="OP119" s="2">
        <v>4</v>
      </c>
      <c r="OS119" s="2">
        <v>2</v>
      </c>
      <c r="OT119" s="2">
        <v>1</v>
      </c>
      <c r="OU119" s="2">
        <v>1</v>
      </c>
      <c r="OV119" s="2">
        <v>2</v>
      </c>
      <c r="OW119" s="2">
        <v>1</v>
      </c>
      <c r="OX119" s="2">
        <v>1</v>
      </c>
      <c r="OY119" s="2">
        <v>1</v>
      </c>
      <c r="OZ119" s="2">
        <v>2</v>
      </c>
      <c r="PA119" s="2">
        <v>1</v>
      </c>
      <c r="PB119" s="2">
        <v>2</v>
      </c>
      <c r="PJ119" s="2">
        <v>1</v>
      </c>
      <c r="PK119" s="2">
        <v>3</v>
      </c>
      <c r="PL119" s="2">
        <v>3</v>
      </c>
      <c r="PM119" s="2">
        <v>1</v>
      </c>
      <c r="PO119" s="2">
        <v>1</v>
      </c>
      <c r="PR119" s="2">
        <v>1</v>
      </c>
      <c r="PS119" s="2">
        <v>2</v>
      </c>
      <c r="PT119" s="2">
        <v>3</v>
      </c>
      <c r="PU119" s="2">
        <v>4</v>
      </c>
      <c r="PV119" s="2">
        <v>1</v>
      </c>
      <c r="PW119" s="2">
        <v>1</v>
      </c>
      <c r="PX119" s="2">
        <v>1</v>
      </c>
      <c r="PY119" s="2">
        <v>2</v>
      </c>
      <c r="PZ119" s="2">
        <v>1</v>
      </c>
      <c r="QA119" s="2">
        <v>1</v>
      </c>
      <c r="QB119" s="2">
        <v>1</v>
      </c>
      <c r="QC119" s="2">
        <v>1</v>
      </c>
      <c r="QD119" s="2">
        <v>1</v>
      </c>
      <c r="QE119" s="2">
        <v>1</v>
      </c>
      <c r="QF119" s="2">
        <v>2</v>
      </c>
      <c r="QG119" s="2">
        <v>1</v>
      </c>
      <c r="QH119" s="2">
        <v>3</v>
      </c>
      <c r="QK119" s="2">
        <v>2</v>
      </c>
      <c r="QL119" s="2">
        <v>1</v>
      </c>
      <c r="QM119" s="2">
        <v>1</v>
      </c>
      <c r="QN119" s="2">
        <v>2</v>
      </c>
      <c r="QO119" s="2">
        <v>1</v>
      </c>
      <c r="QP119" s="2">
        <v>1</v>
      </c>
      <c r="QQ119" s="2">
        <v>1</v>
      </c>
      <c r="QR119" s="2">
        <v>1</v>
      </c>
      <c r="QS119" s="2">
        <v>1</v>
      </c>
      <c r="QT119" s="2">
        <v>1</v>
      </c>
      <c r="QU119" s="2">
        <v>2</v>
      </c>
      <c r="QV119" s="2">
        <v>7</v>
      </c>
      <c r="QW119" s="2">
        <v>8</v>
      </c>
      <c r="QX119" s="2">
        <v>3</v>
      </c>
      <c r="QY119" s="2">
        <v>2</v>
      </c>
      <c r="QZ119" s="2">
        <v>2</v>
      </c>
      <c r="RA119" s="2">
        <v>2</v>
      </c>
      <c r="RB119" s="2">
        <v>2</v>
      </c>
      <c r="RE119" s="2">
        <v>2</v>
      </c>
      <c r="RI119" s="2">
        <v>2</v>
      </c>
      <c r="RJ119" s="2">
        <v>1</v>
      </c>
      <c r="RP119" s="2">
        <v>2</v>
      </c>
      <c r="RS119" s="2">
        <v>4</v>
      </c>
      <c r="RZ119" s="2">
        <v>2</v>
      </c>
      <c r="SA119" s="2">
        <v>1</v>
      </c>
      <c r="SB119" s="2">
        <v>2</v>
      </c>
      <c r="SD119" s="2">
        <v>99</v>
      </c>
      <c r="SG119" s="2">
        <v>99</v>
      </c>
      <c r="SJ119" s="2">
        <v>99</v>
      </c>
      <c r="SM119" s="2">
        <v>1</v>
      </c>
      <c r="SS119" s="7"/>
      <c r="ST119" s="2">
        <v>3</v>
      </c>
      <c r="SU119" s="2">
        <v>4</v>
      </c>
      <c r="SV119" s="2">
        <v>4</v>
      </c>
      <c r="SW119" s="2">
        <v>3</v>
      </c>
      <c r="SX119" s="2">
        <v>4</v>
      </c>
      <c r="SY119" s="2">
        <v>5</v>
      </c>
      <c r="SZ119" s="2">
        <v>2</v>
      </c>
      <c r="TA119" s="2">
        <v>15</v>
      </c>
      <c r="TB119" s="2">
        <v>15</v>
      </c>
      <c r="TC119" s="2">
        <v>10</v>
      </c>
      <c r="TD119" s="2">
        <v>15</v>
      </c>
      <c r="TE119" s="2">
        <v>25</v>
      </c>
      <c r="TF119" s="2">
        <v>10</v>
      </c>
      <c r="TG119" s="2">
        <v>10</v>
      </c>
      <c r="TH119" s="8" t="s">
        <v>1105</v>
      </c>
      <c r="TI119" s="2">
        <v>9</v>
      </c>
      <c r="TN119" s="2" t="s">
        <v>65</v>
      </c>
      <c r="TO119" s="2">
        <v>1</v>
      </c>
      <c r="TP119" s="2">
        <v>1</v>
      </c>
      <c r="TQ119" s="5">
        <v>1</v>
      </c>
      <c r="TR119" s="2">
        <v>1</v>
      </c>
      <c r="TS119" s="5">
        <v>1</v>
      </c>
      <c r="TT119" s="2">
        <v>0</v>
      </c>
      <c r="TU119" s="5">
        <v>0</v>
      </c>
      <c r="TV119" s="2">
        <v>0</v>
      </c>
      <c r="TW119" s="5">
        <v>0</v>
      </c>
      <c r="TX119" s="2">
        <v>0</v>
      </c>
      <c r="TY119" s="5">
        <v>0</v>
      </c>
      <c r="TZ119" s="2">
        <v>0</v>
      </c>
      <c r="UA119" s="5">
        <v>0</v>
      </c>
      <c r="UB119" s="5">
        <v>2</v>
      </c>
      <c r="UC119" s="9">
        <v>1.2448132780082988E-2</v>
      </c>
      <c r="UD119" s="10" t="s">
        <v>2158</v>
      </c>
      <c r="UE119" s="10" t="s">
        <v>2316</v>
      </c>
      <c r="UF119" s="10" t="s">
        <v>2313</v>
      </c>
      <c r="UG119" s="11" t="s">
        <v>2314</v>
      </c>
      <c r="UH119" s="2" t="s">
        <v>2436</v>
      </c>
      <c r="UI119" s="2">
        <v>29484</v>
      </c>
      <c r="UJ119" s="2">
        <v>7697</v>
      </c>
      <c r="UK119" s="2">
        <v>4151</v>
      </c>
      <c r="UM119" s="2">
        <v>31813</v>
      </c>
      <c r="UN119" s="2">
        <v>300264</v>
      </c>
      <c r="UO119" s="2">
        <v>59796</v>
      </c>
      <c r="UP119" s="2">
        <v>1534</v>
      </c>
      <c r="UQ119" s="2">
        <v>20834</v>
      </c>
      <c r="UR119" s="2">
        <v>36143</v>
      </c>
      <c r="UT119" s="2">
        <v>1920</v>
      </c>
      <c r="UV119" s="2" t="s">
        <v>2193</v>
      </c>
      <c r="UW119" s="2" t="s">
        <v>1092</v>
      </c>
      <c r="UX119" s="3">
        <v>255808793</v>
      </c>
      <c r="UY119" s="3">
        <v>264726474</v>
      </c>
      <c r="UZ119" s="3">
        <f>IF(UH119="","",SUM(UI119:UU119))</f>
        <v>493636</v>
      </c>
      <c r="VA119" s="3">
        <f>IF(UH119="","",SUM(SN119:SR119))</f>
        <v>0</v>
      </c>
      <c r="VB119" s="3" t="str">
        <f>IF(UH119="","",IF(VA119=0,"",UZ119+VA119))</f>
        <v/>
      </c>
      <c r="VC119" s="21"/>
    </row>
    <row r="120" spans="1:577" x14ac:dyDescent="0.2">
      <c r="A120" s="2">
        <v>675</v>
      </c>
      <c r="B120" s="2" t="s">
        <v>2190</v>
      </c>
      <c r="C120" s="2" t="s">
        <v>2266</v>
      </c>
      <c r="D120" s="2" t="s">
        <v>1106</v>
      </c>
      <c r="E120" s="2">
        <v>2</v>
      </c>
      <c r="F120" s="2">
        <v>84</v>
      </c>
      <c r="G120" s="2">
        <v>91</v>
      </c>
      <c r="H120" s="2">
        <v>175</v>
      </c>
      <c r="I120" s="2">
        <v>150</v>
      </c>
      <c r="J120" s="2">
        <v>150</v>
      </c>
      <c r="K120" s="2">
        <v>84</v>
      </c>
      <c r="L120" s="2">
        <v>91</v>
      </c>
      <c r="M120" s="2">
        <v>175</v>
      </c>
      <c r="N120" s="2">
        <v>1</v>
      </c>
      <c r="O120" s="2">
        <v>3</v>
      </c>
      <c r="P120" s="2">
        <v>3</v>
      </c>
      <c r="Q120" s="2">
        <v>1</v>
      </c>
      <c r="R120" s="2">
        <v>4</v>
      </c>
      <c r="S120" s="2">
        <v>0</v>
      </c>
      <c r="T120" s="2">
        <v>3</v>
      </c>
      <c r="U120" s="2">
        <v>0</v>
      </c>
      <c r="V120" s="2">
        <v>1</v>
      </c>
      <c r="W120" s="2">
        <v>3</v>
      </c>
      <c r="AE120" s="2">
        <v>1</v>
      </c>
      <c r="AF120" s="2">
        <v>1</v>
      </c>
      <c r="AG120" s="2">
        <v>1</v>
      </c>
      <c r="AH120" s="2">
        <v>1</v>
      </c>
      <c r="AI120" s="2">
        <v>2</v>
      </c>
      <c r="AJ120" s="2">
        <v>2</v>
      </c>
      <c r="AK120" s="2">
        <v>3</v>
      </c>
      <c r="AS120" s="2">
        <v>4</v>
      </c>
      <c r="AT120" s="2">
        <v>1</v>
      </c>
      <c r="AW120" s="2">
        <v>2</v>
      </c>
      <c r="AZ120" s="2">
        <v>1</v>
      </c>
      <c r="BA120" s="2">
        <v>2</v>
      </c>
      <c r="BB120" s="2">
        <v>1</v>
      </c>
      <c r="BC120" s="2">
        <v>2</v>
      </c>
      <c r="BD120" s="2">
        <v>1</v>
      </c>
      <c r="BE120" s="2">
        <v>2</v>
      </c>
      <c r="BF120" s="2">
        <v>1</v>
      </c>
      <c r="BG120" s="2">
        <v>2</v>
      </c>
      <c r="BH120" s="2">
        <v>1</v>
      </c>
      <c r="BI120" s="2">
        <v>2</v>
      </c>
      <c r="BJ120" s="2">
        <v>1</v>
      </c>
      <c r="BK120" s="2">
        <v>2</v>
      </c>
      <c r="BL120" s="2">
        <v>1</v>
      </c>
      <c r="BM120" s="2">
        <v>2</v>
      </c>
      <c r="BN120" s="2">
        <v>1</v>
      </c>
      <c r="BO120" s="2">
        <v>2</v>
      </c>
      <c r="BP120" s="2">
        <v>1</v>
      </c>
      <c r="BQ120" s="2">
        <v>2</v>
      </c>
      <c r="BR120" s="2">
        <v>2</v>
      </c>
      <c r="BS120" s="2">
        <v>5</v>
      </c>
      <c r="BT120" s="2">
        <v>2</v>
      </c>
      <c r="BU120" s="2">
        <v>5</v>
      </c>
      <c r="BV120" s="2">
        <v>2</v>
      </c>
      <c r="BW120" s="2">
        <v>5</v>
      </c>
      <c r="BX120" s="2">
        <v>2</v>
      </c>
      <c r="BY120" s="2">
        <v>5</v>
      </c>
      <c r="BZ120" s="2">
        <v>2</v>
      </c>
      <c r="CA120" s="2">
        <v>5</v>
      </c>
      <c r="CB120" s="2">
        <v>2</v>
      </c>
      <c r="CC120" s="2">
        <v>5</v>
      </c>
      <c r="CD120" s="2">
        <v>2</v>
      </c>
      <c r="CE120" s="2">
        <v>5</v>
      </c>
      <c r="CF120" s="2">
        <v>2</v>
      </c>
      <c r="CG120" s="2">
        <v>5</v>
      </c>
      <c r="CH120" s="2">
        <v>2</v>
      </c>
      <c r="CI120" s="2">
        <v>5</v>
      </c>
      <c r="CZ120" s="2">
        <v>2</v>
      </c>
      <c r="DA120" s="2">
        <v>2</v>
      </c>
      <c r="DB120" s="2">
        <v>2</v>
      </c>
      <c r="DC120" s="2">
        <v>2</v>
      </c>
      <c r="DD120" s="2">
        <v>2</v>
      </c>
      <c r="DE120" s="2">
        <v>2</v>
      </c>
      <c r="DF120" s="2">
        <v>2</v>
      </c>
      <c r="DG120" s="2">
        <v>2</v>
      </c>
      <c r="DH120" s="2">
        <v>2</v>
      </c>
      <c r="DI120" s="2">
        <v>2</v>
      </c>
      <c r="DJ120" s="2">
        <v>2</v>
      </c>
      <c r="DK120" s="2">
        <v>2</v>
      </c>
      <c r="DL120" s="2">
        <v>2</v>
      </c>
      <c r="DM120" s="2">
        <v>2</v>
      </c>
      <c r="DN120" s="2">
        <v>2</v>
      </c>
      <c r="DO120" s="2">
        <v>2</v>
      </c>
      <c r="DP120" s="2">
        <v>2</v>
      </c>
      <c r="DQ120" s="2">
        <v>2</v>
      </c>
      <c r="EK120" s="2">
        <v>97</v>
      </c>
      <c r="ES120" s="2">
        <v>0</v>
      </c>
      <c r="EV120" s="2">
        <v>0</v>
      </c>
      <c r="EY120" s="2">
        <v>0</v>
      </c>
      <c r="FB120" s="2">
        <v>0</v>
      </c>
      <c r="FE120" s="2">
        <v>0</v>
      </c>
      <c r="FH120" s="2">
        <v>0</v>
      </c>
      <c r="FK120" s="2">
        <v>0</v>
      </c>
      <c r="FN120" s="2">
        <v>0</v>
      </c>
      <c r="FQ120" s="2">
        <v>0</v>
      </c>
      <c r="FT120" s="2">
        <v>0</v>
      </c>
      <c r="FW120" s="2">
        <v>0</v>
      </c>
      <c r="FZ120" s="2">
        <v>0</v>
      </c>
      <c r="GC120" s="2">
        <v>0</v>
      </c>
      <c r="GF120" s="2">
        <v>2</v>
      </c>
      <c r="GG120" s="2">
        <v>5</v>
      </c>
      <c r="GH120" s="2">
        <v>1</v>
      </c>
      <c r="GI120" s="2">
        <v>4</v>
      </c>
      <c r="GJ120" s="2">
        <v>2</v>
      </c>
      <c r="GK120" s="2">
        <v>5</v>
      </c>
      <c r="GL120" s="2">
        <v>2</v>
      </c>
      <c r="GM120" s="2">
        <v>5</v>
      </c>
      <c r="GN120" s="2">
        <v>2</v>
      </c>
      <c r="GO120" s="2">
        <v>5</v>
      </c>
      <c r="GT120" s="2">
        <v>2</v>
      </c>
      <c r="GU120" s="2">
        <v>2</v>
      </c>
      <c r="HJ120" s="3"/>
      <c r="HK120" s="2" t="s">
        <v>1107</v>
      </c>
      <c r="HL120" s="2">
        <v>70</v>
      </c>
      <c r="HN120" s="3">
        <v>0</v>
      </c>
      <c r="ID120" s="2">
        <v>1</v>
      </c>
      <c r="IE120" s="2">
        <v>1</v>
      </c>
      <c r="IF120" s="2">
        <v>2</v>
      </c>
      <c r="IG120" s="2">
        <v>2</v>
      </c>
      <c r="JF120" s="2">
        <v>1</v>
      </c>
      <c r="KD120" s="2">
        <v>1</v>
      </c>
      <c r="KK120" s="4"/>
      <c r="KO120" s="5"/>
      <c r="KS120" s="6"/>
      <c r="LH120" s="2">
        <v>999</v>
      </c>
      <c r="LI120" s="2">
        <v>3</v>
      </c>
      <c r="LJ120" s="2">
        <v>99</v>
      </c>
      <c r="LN120" s="2">
        <v>2</v>
      </c>
      <c r="LO120" s="2">
        <v>2</v>
      </c>
      <c r="LP120" s="2">
        <v>2</v>
      </c>
      <c r="LQ120" s="2">
        <v>2</v>
      </c>
      <c r="LR120" s="2">
        <v>1</v>
      </c>
      <c r="LS120" s="2">
        <v>1</v>
      </c>
      <c r="LX120" s="2">
        <v>1</v>
      </c>
      <c r="LY120" s="2">
        <v>2</v>
      </c>
      <c r="LZ120" s="2">
        <v>3</v>
      </c>
      <c r="MC120" s="2">
        <v>1</v>
      </c>
      <c r="MK120" s="2">
        <v>1</v>
      </c>
      <c r="ML120" s="2">
        <v>2</v>
      </c>
      <c r="MM120" s="2">
        <v>4</v>
      </c>
      <c r="MQ120" s="2">
        <v>1</v>
      </c>
      <c r="MR120" s="2">
        <v>2</v>
      </c>
      <c r="NA120" s="2">
        <v>1</v>
      </c>
      <c r="NE120" s="2">
        <v>3</v>
      </c>
      <c r="NF120" s="2">
        <v>1</v>
      </c>
      <c r="NG120" s="2">
        <v>6</v>
      </c>
      <c r="NH120" s="2">
        <v>6</v>
      </c>
      <c r="NI120" s="2">
        <v>6</v>
      </c>
      <c r="NJ120" s="2">
        <v>6</v>
      </c>
      <c r="NK120" s="2">
        <v>6</v>
      </c>
      <c r="NO120" s="2">
        <v>1</v>
      </c>
      <c r="NP120" s="2">
        <v>1</v>
      </c>
      <c r="NQ120" s="2">
        <v>1</v>
      </c>
      <c r="NR120" s="2">
        <v>1</v>
      </c>
      <c r="NS120" s="2">
        <v>1</v>
      </c>
      <c r="NT120" s="2">
        <v>1</v>
      </c>
      <c r="NV120" s="2">
        <v>1</v>
      </c>
      <c r="NW120" s="2">
        <v>9999</v>
      </c>
      <c r="OJ120" s="2">
        <v>1</v>
      </c>
      <c r="OK120" s="2">
        <v>2</v>
      </c>
      <c r="OL120" s="2">
        <v>1</v>
      </c>
      <c r="OM120" s="2">
        <v>1</v>
      </c>
      <c r="ON120" s="2">
        <v>1</v>
      </c>
      <c r="OO120" s="2">
        <v>1</v>
      </c>
      <c r="OP120" s="2">
        <v>2</v>
      </c>
      <c r="OS120" s="2">
        <v>2</v>
      </c>
      <c r="OT120" s="2">
        <v>2</v>
      </c>
      <c r="PJ120" s="2">
        <v>1</v>
      </c>
      <c r="PK120" s="2">
        <v>3</v>
      </c>
      <c r="PM120" s="2">
        <v>2</v>
      </c>
      <c r="PO120" s="2">
        <v>4</v>
      </c>
      <c r="PR120" s="2">
        <v>99</v>
      </c>
      <c r="PV120" s="2">
        <v>1</v>
      </c>
      <c r="PW120" s="2">
        <v>1</v>
      </c>
      <c r="PX120" s="2">
        <v>2</v>
      </c>
      <c r="PY120" s="2">
        <v>2</v>
      </c>
      <c r="PZ120" s="2">
        <v>1</v>
      </c>
      <c r="QA120" s="2">
        <v>1</v>
      </c>
      <c r="QB120" s="2">
        <v>2</v>
      </c>
      <c r="QC120" s="2">
        <v>1</v>
      </c>
      <c r="QD120" s="2">
        <v>2</v>
      </c>
      <c r="QE120" s="2">
        <v>1</v>
      </c>
      <c r="QF120" s="2">
        <v>2</v>
      </c>
      <c r="QG120" s="2">
        <v>2</v>
      </c>
      <c r="QH120" s="2">
        <v>4</v>
      </c>
      <c r="QI120" s="2">
        <v>4</v>
      </c>
      <c r="QL120" s="2">
        <v>2</v>
      </c>
      <c r="QM120" s="2">
        <v>2</v>
      </c>
      <c r="QN120" s="2">
        <v>2</v>
      </c>
      <c r="QO120" s="2">
        <v>2</v>
      </c>
      <c r="QP120" s="2">
        <v>2</v>
      </c>
      <c r="QQ120" s="2">
        <v>2</v>
      </c>
      <c r="QR120" s="2">
        <v>1</v>
      </c>
      <c r="QS120" s="2">
        <v>1</v>
      </c>
      <c r="QT120" s="2">
        <v>1</v>
      </c>
      <c r="QU120" s="2">
        <v>1</v>
      </c>
      <c r="QV120" s="2">
        <v>1</v>
      </c>
      <c r="QW120" s="2">
        <v>5</v>
      </c>
      <c r="QX120" s="2">
        <v>6</v>
      </c>
      <c r="QY120" s="2">
        <v>2</v>
      </c>
      <c r="QZ120" s="2">
        <v>2</v>
      </c>
      <c r="RA120" s="2">
        <v>2</v>
      </c>
      <c r="RB120" s="2">
        <v>2</v>
      </c>
      <c r="RE120" s="2">
        <v>2</v>
      </c>
      <c r="RI120" s="2">
        <v>1</v>
      </c>
      <c r="RJ120" s="2">
        <v>1</v>
      </c>
      <c r="RP120" s="2">
        <v>4</v>
      </c>
      <c r="RS120" s="2">
        <v>4</v>
      </c>
      <c r="RZ120" s="2">
        <v>1</v>
      </c>
      <c r="SA120" s="2">
        <v>1</v>
      </c>
      <c r="SB120" s="2">
        <v>2</v>
      </c>
      <c r="SC120" s="2">
        <v>3</v>
      </c>
      <c r="SD120" s="2">
        <v>99</v>
      </c>
      <c r="SG120" s="2">
        <v>99</v>
      </c>
      <c r="SJ120" s="2">
        <v>99</v>
      </c>
      <c r="SM120" s="2">
        <v>1</v>
      </c>
      <c r="SS120" s="7"/>
      <c r="ST120" s="2">
        <v>4</v>
      </c>
      <c r="SU120" s="2">
        <v>4</v>
      </c>
      <c r="SV120" s="2">
        <v>6</v>
      </c>
      <c r="SW120" s="2">
        <v>5</v>
      </c>
      <c r="SX120" s="2">
        <v>4</v>
      </c>
      <c r="SY120" s="2">
        <v>5</v>
      </c>
      <c r="SZ120" s="2">
        <v>5</v>
      </c>
      <c r="TA120" s="2">
        <v>10</v>
      </c>
      <c r="TB120" s="2">
        <v>40</v>
      </c>
      <c r="TC120" s="2">
        <v>0</v>
      </c>
      <c r="TD120" s="2">
        <v>40</v>
      </c>
      <c r="TE120" s="2">
        <v>5</v>
      </c>
      <c r="TF120" s="2">
        <v>0</v>
      </c>
      <c r="TG120" s="2">
        <v>5</v>
      </c>
      <c r="TH120" s="8" t="s">
        <v>1108</v>
      </c>
      <c r="TI120" s="2">
        <v>16</v>
      </c>
      <c r="TJ120" s="2">
        <v>6</v>
      </c>
      <c r="TN120" s="2" t="s">
        <v>65</v>
      </c>
      <c r="TO120" s="2">
        <v>1</v>
      </c>
      <c r="TP120" s="2">
        <v>1</v>
      </c>
      <c r="TQ120" s="5">
        <v>1</v>
      </c>
      <c r="TR120" s="2">
        <v>0</v>
      </c>
      <c r="TS120" s="5">
        <v>0</v>
      </c>
      <c r="TT120" s="2">
        <v>0</v>
      </c>
      <c r="TU120" s="5">
        <v>0</v>
      </c>
      <c r="TV120" s="2">
        <v>0</v>
      </c>
      <c r="TW120" s="5">
        <v>0</v>
      </c>
      <c r="TX120" s="2">
        <v>0</v>
      </c>
      <c r="TY120" s="5">
        <v>0</v>
      </c>
      <c r="TZ120" s="2">
        <v>0</v>
      </c>
      <c r="UA120" s="5">
        <v>0</v>
      </c>
      <c r="UB120" s="5">
        <v>1</v>
      </c>
      <c r="UC120" s="9">
        <v>6.2240663900414942E-3</v>
      </c>
      <c r="UD120" s="10" t="s">
        <v>2323</v>
      </c>
      <c r="UE120" s="10" t="s">
        <v>2154</v>
      </c>
      <c r="UF120" s="10" t="s">
        <v>2313</v>
      </c>
      <c r="UG120" s="11" t="s">
        <v>2314</v>
      </c>
      <c r="UH120" s="2" t="s">
        <v>2437</v>
      </c>
      <c r="UI120" s="2">
        <v>9722</v>
      </c>
      <c r="UJ120" s="2">
        <v>37453</v>
      </c>
      <c r="UK120" s="2">
        <v>10347</v>
      </c>
      <c r="UL120" s="2">
        <v>40679</v>
      </c>
      <c r="UO120" s="2">
        <v>9791</v>
      </c>
      <c r="UP120" s="2">
        <v>410</v>
      </c>
      <c r="UQ120" s="2">
        <v>22348</v>
      </c>
      <c r="UR120" s="2">
        <v>34950</v>
      </c>
      <c r="UU120" s="2">
        <v>69044</v>
      </c>
      <c r="UV120" s="2" t="s">
        <v>2190</v>
      </c>
      <c r="UW120" s="2" t="s">
        <v>2266</v>
      </c>
      <c r="UX120" s="3">
        <v>106906530</v>
      </c>
      <c r="UY120" s="3">
        <v>116240213</v>
      </c>
      <c r="UZ120" s="3">
        <f>IF(UH120="","",SUM(UI120:UU120))</f>
        <v>234744</v>
      </c>
      <c r="VA120" s="3">
        <f>IF(UH120="","",SUM(SN120:SR120))</f>
        <v>0</v>
      </c>
      <c r="VB120" s="3" t="str">
        <f>IF(UH120="","",IF(VA120=0,"",UZ120+VA120))</f>
        <v/>
      </c>
      <c r="VC120" s="21"/>
    </row>
    <row r="121" spans="1:577" x14ac:dyDescent="0.2">
      <c r="A121" s="2">
        <v>678</v>
      </c>
      <c r="B121" s="2" t="s">
        <v>610</v>
      </c>
      <c r="C121" s="2" t="s">
        <v>2267</v>
      </c>
      <c r="D121" s="2" t="s">
        <v>1109</v>
      </c>
      <c r="E121" s="2">
        <v>4</v>
      </c>
      <c r="F121" s="2">
        <v>5</v>
      </c>
      <c r="G121" s="2">
        <v>14</v>
      </c>
      <c r="H121" s="2">
        <v>19</v>
      </c>
      <c r="I121" s="2">
        <v>19</v>
      </c>
      <c r="J121" s="2">
        <v>19</v>
      </c>
      <c r="K121" s="2">
        <v>5</v>
      </c>
      <c r="L121" s="2">
        <v>14</v>
      </c>
      <c r="M121" s="2">
        <v>19</v>
      </c>
      <c r="N121" s="2">
        <v>5</v>
      </c>
      <c r="O121" s="2">
        <v>14</v>
      </c>
      <c r="P121" s="2">
        <v>7</v>
      </c>
      <c r="Q121" s="2">
        <v>12</v>
      </c>
      <c r="R121" s="2">
        <v>19</v>
      </c>
      <c r="S121" s="2">
        <v>3</v>
      </c>
      <c r="T121" s="2">
        <v>16</v>
      </c>
      <c r="U121" s="2">
        <v>0</v>
      </c>
      <c r="V121" s="2">
        <v>1</v>
      </c>
      <c r="W121" s="2">
        <v>2</v>
      </c>
      <c r="X121" s="2">
        <v>3</v>
      </c>
      <c r="AE121" s="2">
        <v>4</v>
      </c>
      <c r="AF121" s="2">
        <v>3</v>
      </c>
      <c r="AG121" s="2">
        <v>4</v>
      </c>
      <c r="AH121" s="2">
        <v>1</v>
      </c>
      <c r="AI121" s="2">
        <v>2</v>
      </c>
      <c r="AJ121" s="2">
        <v>2</v>
      </c>
      <c r="AK121" s="2">
        <v>3</v>
      </c>
      <c r="AS121" s="2">
        <v>4</v>
      </c>
      <c r="AT121" s="2">
        <v>1</v>
      </c>
      <c r="AW121" s="2">
        <v>2</v>
      </c>
      <c r="AZ121" s="2">
        <v>2</v>
      </c>
      <c r="BA121" s="2">
        <v>5</v>
      </c>
      <c r="BB121" s="2">
        <v>2</v>
      </c>
      <c r="BC121" s="2">
        <v>5</v>
      </c>
      <c r="BD121" s="2">
        <v>1</v>
      </c>
      <c r="BE121" s="2">
        <v>2</v>
      </c>
      <c r="BF121" s="2">
        <v>2</v>
      </c>
      <c r="BG121" s="2">
        <v>5</v>
      </c>
      <c r="BH121" s="2">
        <v>2</v>
      </c>
      <c r="BI121" s="2">
        <v>5</v>
      </c>
      <c r="BJ121" s="2">
        <v>2</v>
      </c>
      <c r="BK121" s="2">
        <v>5</v>
      </c>
      <c r="BL121" s="2">
        <v>2</v>
      </c>
      <c r="BM121" s="2">
        <v>5</v>
      </c>
      <c r="BN121" s="2">
        <v>2</v>
      </c>
      <c r="BO121" s="2">
        <v>5</v>
      </c>
      <c r="BP121" s="2">
        <v>2</v>
      </c>
      <c r="BQ121" s="2">
        <v>5</v>
      </c>
      <c r="BR121" s="2">
        <v>2</v>
      </c>
      <c r="BS121" s="2">
        <v>5</v>
      </c>
      <c r="BT121" s="2">
        <v>2</v>
      </c>
      <c r="BU121" s="2">
        <v>5</v>
      </c>
      <c r="BV121" s="2">
        <v>2</v>
      </c>
      <c r="BW121" s="2">
        <v>5</v>
      </c>
      <c r="BX121" s="2">
        <v>2</v>
      </c>
      <c r="BY121" s="2">
        <v>5</v>
      </c>
      <c r="BZ121" s="2">
        <v>2</v>
      </c>
      <c r="CA121" s="2">
        <v>5</v>
      </c>
      <c r="CB121" s="2">
        <v>2</v>
      </c>
      <c r="CC121" s="2">
        <v>5</v>
      </c>
      <c r="CD121" s="2">
        <v>2</v>
      </c>
      <c r="CE121" s="2">
        <v>5</v>
      </c>
      <c r="CF121" s="2">
        <v>2</v>
      </c>
      <c r="CG121" s="2">
        <v>5</v>
      </c>
      <c r="CH121" s="2">
        <v>2</v>
      </c>
      <c r="CI121" s="2">
        <v>5</v>
      </c>
      <c r="DD121" s="2">
        <v>1</v>
      </c>
      <c r="DE121" s="2">
        <v>2</v>
      </c>
      <c r="EJ121" s="2" t="s">
        <v>1110</v>
      </c>
      <c r="EK121" s="2">
        <v>20</v>
      </c>
      <c r="EL121" s="2">
        <v>18</v>
      </c>
      <c r="ES121" s="2">
        <v>0</v>
      </c>
      <c r="EV121" s="2">
        <v>0</v>
      </c>
      <c r="EY121" s="2">
        <v>0</v>
      </c>
      <c r="FB121" s="2">
        <v>0</v>
      </c>
      <c r="FE121" s="2">
        <v>0</v>
      </c>
      <c r="FH121" s="2">
        <v>0</v>
      </c>
      <c r="FK121" s="2">
        <v>0</v>
      </c>
      <c r="FN121" s="2">
        <v>0</v>
      </c>
      <c r="FQ121" s="2">
        <v>0</v>
      </c>
      <c r="FT121" s="2">
        <v>0</v>
      </c>
      <c r="FW121" s="2">
        <v>0</v>
      </c>
      <c r="FZ121" s="2">
        <v>0</v>
      </c>
      <c r="GC121" s="2">
        <v>0</v>
      </c>
      <c r="GF121" s="2">
        <v>2</v>
      </c>
      <c r="GG121" s="2">
        <v>5</v>
      </c>
      <c r="GH121" s="2">
        <v>1</v>
      </c>
      <c r="GI121" s="2">
        <v>1</v>
      </c>
      <c r="GJ121" s="2">
        <v>1</v>
      </c>
      <c r="GK121" s="2">
        <v>1</v>
      </c>
      <c r="GL121" s="2">
        <v>2</v>
      </c>
      <c r="GM121" s="2">
        <v>5</v>
      </c>
      <c r="GN121" s="2">
        <v>2</v>
      </c>
      <c r="GO121" s="2">
        <v>5</v>
      </c>
      <c r="GT121" s="2">
        <v>1</v>
      </c>
      <c r="GU121" s="2">
        <v>2</v>
      </c>
      <c r="GV121" s="2">
        <v>1</v>
      </c>
      <c r="GW121" s="2">
        <v>2</v>
      </c>
      <c r="HJ121" s="3"/>
      <c r="HK121" s="2" t="s">
        <v>161</v>
      </c>
      <c r="HL121" s="2">
        <v>34</v>
      </c>
      <c r="HN121" s="3">
        <v>0</v>
      </c>
      <c r="HO121" s="2" t="s">
        <v>83</v>
      </c>
      <c r="HP121" s="2">
        <v>31</v>
      </c>
      <c r="HR121" s="2">
        <v>0</v>
      </c>
      <c r="ID121" s="2">
        <v>2</v>
      </c>
      <c r="KK121" s="4"/>
      <c r="KO121" s="5"/>
      <c r="KS121" s="6"/>
      <c r="LH121" s="2">
        <v>5</v>
      </c>
      <c r="LI121" s="2">
        <v>8</v>
      </c>
      <c r="LJ121" s="2">
        <v>1</v>
      </c>
      <c r="LK121" s="2">
        <v>2</v>
      </c>
      <c r="LL121" s="2">
        <v>3</v>
      </c>
      <c r="LN121" s="2">
        <v>2</v>
      </c>
      <c r="LO121" s="2">
        <v>1</v>
      </c>
      <c r="LP121" s="2">
        <v>2</v>
      </c>
      <c r="LQ121" s="2">
        <v>1</v>
      </c>
      <c r="LR121" s="2">
        <v>1</v>
      </c>
      <c r="LS121" s="2">
        <v>1</v>
      </c>
      <c r="LT121" s="2">
        <v>2</v>
      </c>
      <c r="LX121" s="2">
        <v>1</v>
      </c>
      <c r="LY121" s="2">
        <v>99</v>
      </c>
      <c r="MK121" s="2">
        <v>1</v>
      </c>
      <c r="ML121" s="2">
        <v>1</v>
      </c>
      <c r="MM121" s="2">
        <v>2</v>
      </c>
      <c r="MN121" s="2">
        <v>3</v>
      </c>
      <c r="MO121" s="2">
        <v>4</v>
      </c>
      <c r="MP121" s="2">
        <v>5</v>
      </c>
      <c r="MQ121" s="2">
        <v>1</v>
      </c>
      <c r="MR121" s="2">
        <v>2</v>
      </c>
      <c r="MS121" s="2">
        <v>1</v>
      </c>
      <c r="MT121" s="2">
        <v>3</v>
      </c>
      <c r="NA121" s="2">
        <v>1</v>
      </c>
      <c r="NC121" s="2">
        <v>3</v>
      </c>
      <c r="NE121" s="2">
        <v>2</v>
      </c>
      <c r="NF121" s="2">
        <v>6</v>
      </c>
      <c r="NG121" s="2">
        <v>6</v>
      </c>
      <c r="NH121" s="2">
        <v>6</v>
      </c>
      <c r="NI121" s="2">
        <v>4</v>
      </c>
      <c r="NJ121" s="2">
        <v>4</v>
      </c>
      <c r="NK121" s="2">
        <v>6</v>
      </c>
      <c r="NL121" s="2">
        <v>4</v>
      </c>
      <c r="NN121" s="2">
        <v>7</v>
      </c>
      <c r="NO121" s="2">
        <v>2</v>
      </c>
      <c r="NP121" s="2">
        <v>2</v>
      </c>
      <c r="NQ121" s="2">
        <v>2</v>
      </c>
      <c r="NR121" s="2">
        <v>2</v>
      </c>
      <c r="NS121" s="2">
        <v>2</v>
      </c>
      <c r="NT121" s="2">
        <v>2</v>
      </c>
      <c r="OJ121" s="2">
        <v>1</v>
      </c>
      <c r="OK121" s="2">
        <v>1</v>
      </c>
      <c r="OL121" s="2">
        <v>1</v>
      </c>
      <c r="OM121" s="2">
        <v>1</v>
      </c>
      <c r="ON121" s="2">
        <v>1</v>
      </c>
      <c r="OO121" s="2">
        <v>1</v>
      </c>
      <c r="OP121" s="2">
        <v>1</v>
      </c>
      <c r="OS121" s="2">
        <v>2</v>
      </c>
      <c r="OT121" s="2">
        <v>1</v>
      </c>
      <c r="OU121" s="2">
        <v>1</v>
      </c>
      <c r="OV121" s="2">
        <v>1</v>
      </c>
      <c r="OW121" s="2">
        <v>1</v>
      </c>
      <c r="OX121" s="2">
        <v>1</v>
      </c>
      <c r="OY121" s="2">
        <v>1</v>
      </c>
      <c r="OZ121" s="2">
        <v>1</v>
      </c>
      <c r="PA121" s="2">
        <v>1</v>
      </c>
      <c r="PB121" s="2">
        <v>2</v>
      </c>
      <c r="PJ121" s="2">
        <v>1</v>
      </c>
      <c r="PK121" s="2">
        <v>1</v>
      </c>
      <c r="PL121" s="2">
        <v>1</v>
      </c>
      <c r="PM121" s="2">
        <v>1</v>
      </c>
      <c r="PO121" s="2">
        <v>1</v>
      </c>
      <c r="PR121" s="2">
        <v>1</v>
      </c>
      <c r="PS121" s="2">
        <v>2</v>
      </c>
      <c r="PT121" s="2">
        <v>3</v>
      </c>
      <c r="PV121" s="2">
        <v>1</v>
      </c>
      <c r="PW121" s="2">
        <v>1</v>
      </c>
      <c r="PX121" s="2">
        <v>1</v>
      </c>
      <c r="PY121" s="2">
        <v>1</v>
      </c>
      <c r="PZ121" s="2">
        <v>1</v>
      </c>
      <c r="QA121" s="2">
        <v>1</v>
      </c>
      <c r="QB121" s="2">
        <v>1</v>
      </c>
      <c r="QC121" s="2">
        <v>1</v>
      </c>
      <c r="QD121" s="2">
        <v>1</v>
      </c>
      <c r="QE121" s="2">
        <v>2</v>
      </c>
      <c r="QF121" s="2">
        <v>1</v>
      </c>
      <c r="QG121" s="2">
        <v>1</v>
      </c>
      <c r="QJ121" s="2">
        <v>2</v>
      </c>
      <c r="QK121" s="2">
        <v>2</v>
      </c>
      <c r="QL121" s="2">
        <v>1</v>
      </c>
      <c r="QM121" s="2">
        <v>1</v>
      </c>
      <c r="QN121" s="2">
        <v>1</v>
      </c>
      <c r="QO121" s="2">
        <v>1</v>
      </c>
      <c r="QP121" s="2">
        <v>1</v>
      </c>
      <c r="QQ121" s="2">
        <v>1</v>
      </c>
      <c r="QR121" s="2">
        <v>1</v>
      </c>
      <c r="QS121" s="2">
        <v>1</v>
      </c>
      <c r="QT121" s="2">
        <v>1</v>
      </c>
      <c r="QU121" s="2">
        <v>1</v>
      </c>
      <c r="QV121" s="2">
        <v>1</v>
      </c>
      <c r="QW121" s="2">
        <v>4</v>
      </c>
      <c r="QX121" s="2">
        <v>13</v>
      </c>
      <c r="QY121" s="2">
        <v>1</v>
      </c>
      <c r="QZ121" s="2">
        <v>1</v>
      </c>
      <c r="RA121" s="2">
        <v>2</v>
      </c>
      <c r="RB121" s="2">
        <v>2</v>
      </c>
      <c r="RE121" s="2">
        <v>1</v>
      </c>
      <c r="RF121" s="2">
        <v>1</v>
      </c>
      <c r="RI121" s="2">
        <v>2</v>
      </c>
      <c r="RJ121" s="2">
        <v>1</v>
      </c>
      <c r="RP121" s="2">
        <v>4</v>
      </c>
      <c r="RS121" s="2">
        <v>1</v>
      </c>
      <c r="RT121" s="2">
        <v>2</v>
      </c>
      <c r="RU121" s="2">
        <v>3</v>
      </c>
      <c r="RZ121" s="2">
        <v>2</v>
      </c>
      <c r="SA121" s="2">
        <v>1</v>
      </c>
      <c r="SB121" s="2">
        <v>2</v>
      </c>
      <c r="SD121" s="2">
        <v>99</v>
      </c>
      <c r="SG121" s="2">
        <v>99</v>
      </c>
      <c r="SJ121" s="2">
        <v>99</v>
      </c>
      <c r="SM121" s="2">
        <v>1</v>
      </c>
      <c r="SS121" s="7"/>
      <c r="ST121" s="2">
        <v>3</v>
      </c>
      <c r="SU121" s="2">
        <v>5</v>
      </c>
      <c r="SV121" s="2">
        <v>5</v>
      </c>
      <c r="SW121" s="2">
        <v>2</v>
      </c>
      <c r="SX121" s="2">
        <v>5</v>
      </c>
      <c r="SY121" s="2">
        <v>2</v>
      </c>
      <c r="SZ121" s="2">
        <v>3</v>
      </c>
      <c r="TA121" s="2">
        <v>10</v>
      </c>
      <c r="TB121" s="2">
        <v>20</v>
      </c>
      <c r="TC121" s="2">
        <v>20</v>
      </c>
      <c r="TD121" s="2">
        <v>20</v>
      </c>
      <c r="TE121" s="2">
        <v>10</v>
      </c>
      <c r="TF121" s="2">
        <v>10</v>
      </c>
      <c r="TG121" s="2">
        <v>10</v>
      </c>
      <c r="TH121" s="8"/>
      <c r="TN121" s="2" t="s">
        <v>65</v>
      </c>
      <c r="TO121" s="2">
        <v>1</v>
      </c>
      <c r="TP121" s="2">
        <v>0</v>
      </c>
      <c r="TQ121" s="5">
        <v>0</v>
      </c>
      <c r="TR121" s="2">
        <v>0</v>
      </c>
      <c r="TS121" s="5">
        <v>0</v>
      </c>
      <c r="TT121" s="2">
        <v>0</v>
      </c>
      <c r="TU121" s="5">
        <v>0</v>
      </c>
      <c r="TV121" s="2">
        <v>0</v>
      </c>
      <c r="TW121" s="5">
        <v>0</v>
      </c>
      <c r="TX121" s="2">
        <v>0</v>
      </c>
      <c r="TY121" s="5">
        <v>0</v>
      </c>
      <c r="TZ121" s="2">
        <v>0</v>
      </c>
      <c r="UA121" s="5">
        <v>0</v>
      </c>
      <c r="UB121" s="5">
        <v>0</v>
      </c>
      <c r="UC121" s="9">
        <v>0</v>
      </c>
      <c r="UD121" s="10" t="s">
        <v>2162</v>
      </c>
      <c r="UE121" s="10" t="s">
        <v>2175</v>
      </c>
      <c r="UF121" s="10" t="s">
        <v>2313</v>
      </c>
      <c r="UG121" s="11" t="s">
        <v>2314</v>
      </c>
      <c r="UH121" s="2" t="s">
        <v>2438</v>
      </c>
      <c r="UI121" s="2">
        <v>1280469</v>
      </c>
      <c r="UJ121" s="2">
        <v>78042</v>
      </c>
      <c r="UK121" s="2">
        <v>21088</v>
      </c>
      <c r="UL121" s="2">
        <v>72806</v>
      </c>
      <c r="UM121" s="2">
        <v>660738</v>
      </c>
      <c r="UN121" s="2">
        <v>1701313</v>
      </c>
      <c r="UO121" s="2">
        <v>338040</v>
      </c>
      <c r="UP121" s="2">
        <v>135638</v>
      </c>
      <c r="UQ121" s="2">
        <v>1266664</v>
      </c>
      <c r="UR121" s="2">
        <v>32769</v>
      </c>
      <c r="US121" s="2">
        <v>1344</v>
      </c>
      <c r="UT121" s="2">
        <v>37301</v>
      </c>
      <c r="UV121" s="2" t="s">
        <v>610</v>
      </c>
      <c r="UW121" s="2" t="s">
        <v>2267</v>
      </c>
      <c r="UX121" s="3">
        <v>271763081</v>
      </c>
      <c r="UY121" s="3">
        <v>335202343</v>
      </c>
      <c r="UZ121" s="3">
        <f>IF(UH121="","",SUM(UI121:UU121))</f>
        <v>5626212</v>
      </c>
      <c r="VA121" s="3">
        <f>IF(UH121="","",SUM(SN121:SR121))</f>
        <v>0</v>
      </c>
      <c r="VB121" s="3" t="str">
        <f>IF(UH121="","",IF(VA121=0,"",UZ121+VA121))</f>
        <v/>
      </c>
      <c r="VC121" s="21"/>
      <c r="VD121" s="2">
        <v>2</v>
      </c>
      <c r="VE121" s="2">
        <v>4</v>
      </c>
    </row>
    <row r="122" spans="1:577" x14ac:dyDescent="0.2">
      <c r="A122" s="2">
        <v>679</v>
      </c>
      <c r="B122" s="2" t="s">
        <v>610</v>
      </c>
      <c r="C122" s="2" t="s">
        <v>1111</v>
      </c>
      <c r="D122" s="2" t="s">
        <v>1111</v>
      </c>
      <c r="E122" s="2">
        <v>3</v>
      </c>
      <c r="F122" s="2">
        <v>326</v>
      </c>
      <c r="G122" s="2">
        <v>508</v>
      </c>
      <c r="H122" s="2">
        <v>834</v>
      </c>
      <c r="I122" s="2">
        <v>900</v>
      </c>
      <c r="J122" s="2">
        <v>900</v>
      </c>
      <c r="K122" s="2">
        <v>620</v>
      </c>
      <c r="L122" s="2">
        <v>359</v>
      </c>
      <c r="M122" s="2">
        <v>979</v>
      </c>
      <c r="N122" s="2">
        <v>1</v>
      </c>
      <c r="O122" s="2">
        <v>6</v>
      </c>
      <c r="P122" s="2">
        <v>7</v>
      </c>
      <c r="Q122" s="2">
        <v>0</v>
      </c>
      <c r="R122" s="2">
        <v>7</v>
      </c>
      <c r="S122" s="2">
        <v>1</v>
      </c>
      <c r="T122" s="2">
        <v>6</v>
      </c>
      <c r="U122" s="2">
        <v>0</v>
      </c>
      <c r="V122" s="2">
        <v>1</v>
      </c>
      <c r="W122" s="2">
        <v>2</v>
      </c>
      <c r="X122" s="2">
        <v>3</v>
      </c>
      <c r="AE122" s="2">
        <v>4</v>
      </c>
      <c r="AF122" s="2">
        <v>3</v>
      </c>
      <c r="AG122" s="2">
        <v>3</v>
      </c>
      <c r="AH122" s="2">
        <v>1</v>
      </c>
      <c r="AI122" s="2">
        <v>2</v>
      </c>
      <c r="AJ122" s="2">
        <v>1</v>
      </c>
      <c r="AK122" s="2">
        <v>3</v>
      </c>
      <c r="AL122" s="2">
        <v>4</v>
      </c>
      <c r="AS122" s="2">
        <v>3</v>
      </c>
      <c r="AT122" s="2">
        <v>1</v>
      </c>
      <c r="AW122" s="2">
        <v>2</v>
      </c>
      <c r="AZ122" s="2">
        <v>1</v>
      </c>
      <c r="BA122" s="2">
        <v>1</v>
      </c>
      <c r="BB122" s="2">
        <v>1</v>
      </c>
      <c r="BC122" s="2">
        <v>1</v>
      </c>
      <c r="BD122" s="2">
        <v>1</v>
      </c>
      <c r="BE122" s="2">
        <v>2</v>
      </c>
      <c r="BF122" s="2">
        <v>1</v>
      </c>
      <c r="BG122" s="2">
        <v>2</v>
      </c>
      <c r="BH122" s="2">
        <v>2</v>
      </c>
      <c r="BI122" s="2">
        <v>5</v>
      </c>
      <c r="BJ122" s="2">
        <v>2</v>
      </c>
      <c r="BK122" s="2">
        <v>5</v>
      </c>
      <c r="BL122" s="2">
        <v>1</v>
      </c>
      <c r="BM122" s="2">
        <v>2</v>
      </c>
      <c r="BN122" s="2">
        <v>1</v>
      </c>
      <c r="BO122" s="2">
        <v>2</v>
      </c>
      <c r="BP122" s="2">
        <v>1</v>
      </c>
      <c r="BQ122" s="2">
        <v>2</v>
      </c>
      <c r="BR122" s="2">
        <v>1</v>
      </c>
      <c r="BS122" s="2">
        <v>2</v>
      </c>
      <c r="BT122" s="2">
        <v>1</v>
      </c>
      <c r="BU122" s="2">
        <v>2</v>
      </c>
      <c r="BV122" s="2">
        <v>2</v>
      </c>
      <c r="BW122" s="2">
        <v>5</v>
      </c>
      <c r="BX122" s="2">
        <v>1</v>
      </c>
      <c r="BY122" s="2">
        <v>4</v>
      </c>
      <c r="BZ122" s="2">
        <v>2</v>
      </c>
      <c r="CA122" s="2">
        <v>5</v>
      </c>
      <c r="CB122" s="2">
        <v>2</v>
      </c>
      <c r="CC122" s="2">
        <v>5</v>
      </c>
      <c r="CD122" s="2">
        <v>2</v>
      </c>
      <c r="CE122" s="2">
        <v>5</v>
      </c>
      <c r="CF122" s="2">
        <v>2</v>
      </c>
      <c r="CG122" s="2">
        <v>5</v>
      </c>
      <c r="CH122" s="2">
        <v>2</v>
      </c>
      <c r="CI122" s="2">
        <v>5</v>
      </c>
      <c r="CT122" s="2">
        <v>1</v>
      </c>
      <c r="CU122" s="2">
        <v>2</v>
      </c>
      <c r="CV122" s="2">
        <v>3</v>
      </c>
      <c r="CW122" s="2">
        <v>4</v>
      </c>
      <c r="CX122" s="2">
        <v>5</v>
      </c>
      <c r="CZ122" s="2">
        <v>2</v>
      </c>
      <c r="DA122" s="2">
        <v>2</v>
      </c>
      <c r="DB122" s="2">
        <v>2</v>
      </c>
      <c r="DC122" s="2">
        <v>2</v>
      </c>
      <c r="DD122" s="2">
        <v>1</v>
      </c>
      <c r="DE122" s="2">
        <v>1</v>
      </c>
      <c r="DF122" s="2">
        <v>1</v>
      </c>
      <c r="DG122" s="2">
        <v>1</v>
      </c>
      <c r="DL122" s="2">
        <v>1</v>
      </c>
      <c r="DM122" s="2">
        <v>1</v>
      </c>
      <c r="DN122" s="2">
        <v>1</v>
      </c>
      <c r="DO122" s="2">
        <v>1</v>
      </c>
      <c r="DP122" s="2">
        <v>1</v>
      </c>
      <c r="DQ122" s="2">
        <v>1</v>
      </c>
      <c r="DR122" s="2">
        <v>1</v>
      </c>
      <c r="DS122" s="2">
        <v>1</v>
      </c>
      <c r="DT122" s="2">
        <v>1</v>
      </c>
      <c r="DU122" s="2">
        <v>1</v>
      </c>
      <c r="DX122" s="2">
        <v>1</v>
      </c>
      <c r="DY122" s="2">
        <v>1</v>
      </c>
      <c r="EJ122" s="2" t="s">
        <v>1714</v>
      </c>
      <c r="EK122" s="2">
        <v>1</v>
      </c>
      <c r="EL122" s="2">
        <v>25</v>
      </c>
      <c r="EM122" s="2">
        <v>29</v>
      </c>
      <c r="EN122" s="2">
        <v>20</v>
      </c>
      <c r="EQ122" s="2" t="s">
        <v>77</v>
      </c>
      <c r="ER122" s="2">
        <v>187</v>
      </c>
      <c r="ES122" s="2">
        <v>0</v>
      </c>
      <c r="ET122" s="2" t="s">
        <v>77</v>
      </c>
      <c r="EU122" s="2">
        <v>187</v>
      </c>
      <c r="EV122" s="2">
        <v>0</v>
      </c>
      <c r="EW122" s="2" t="s">
        <v>388</v>
      </c>
      <c r="EX122" s="2">
        <v>72</v>
      </c>
      <c r="EY122" s="2">
        <v>0</v>
      </c>
      <c r="EZ122" s="2" t="s">
        <v>388</v>
      </c>
      <c r="FA122" s="2">
        <v>72</v>
      </c>
      <c r="FB122" s="2">
        <v>0</v>
      </c>
      <c r="FE122" s="2">
        <v>0</v>
      </c>
      <c r="FH122" s="2">
        <v>0</v>
      </c>
      <c r="FI122" s="2" t="s">
        <v>1112</v>
      </c>
      <c r="FJ122" s="2">
        <v>69</v>
      </c>
      <c r="FK122" s="2">
        <v>0</v>
      </c>
      <c r="FL122" s="2" t="s">
        <v>1112</v>
      </c>
      <c r="FM122" s="2">
        <v>69</v>
      </c>
      <c r="FN122" s="2">
        <v>0</v>
      </c>
      <c r="FO122" s="2" t="s">
        <v>1113</v>
      </c>
      <c r="FP122" s="2">
        <v>191</v>
      </c>
      <c r="FQ122" s="2">
        <v>0</v>
      </c>
      <c r="FR122" s="2" t="s">
        <v>1114</v>
      </c>
      <c r="FS122" s="2">
        <v>238</v>
      </c>
      <c r="FT122" s="2">
        <v>0</v>
      </c>
      <c r="FU122" s="2" t="s">
        <v>1115</v>
      </c>
      <c r="FV122" s="2">
        <v>238</v>
      </c>
      <c r="FW122" s="2">
        <v>0</v>
      </c>
      <c r="FZ122" s="2">
        <v>0</v>
      </c>
      <c r="GC122" s="2">
        <v>0</v>
      </c>
      <c r="GF122" s="2">
        <v>2</v>
      </c>
      <c r="GG122" s="2">
        <v>5</v>
      </c>
      <c r="GH122" s="2">
        <v>1</v>
      </c>
      <c r="GI122" s="2">
        <v>1</v>
      </c>
      <c r="GJ122" s="2">
        <v>1</v>
      </c>
      <c r="GK122" s="2">
        <v>2</v>
      </c>
      <c r="GL122" s="2">
        <v>2</v>
      </c>
      <c r="GM122" s="2">
        <v>5</v>
      </c>
      <c r="GN122" s="2">
        <v>2</v>
      </c>
      <c r="GO122" s="2">
        <v>5</v>
      </c>
      <c r="GT122" s="2">
        <v>2</v>
      </c>
      <c r="GU122" s="2">
        <v>2</v>
      </c>
      <c r="GV122" s="2">
        <v>1</v>
      </c>
      <c r="GW122" s="2">
        <v>2</v>
      </c>
      <c r="HJ122" s="3"/>
      <c r="HK122" s="2" t="s">
        <v>370</v>
      </c>
      <c r="HL122" s="2">
        <v>18</v>
      </c>
      <c r="HN122" s="3">
        <v>35000</v>
      </c>
      <c r="HO122" s="2" t="s">
        <v>243</v>
      </c>
      <c r="HP122" s="2">
        <v>31</v>
      </c>
      <c r="HR122" s="2">
        <v>0</v>
      </c>
      <c r="ID122" s="2">
        <v>1</v>
      </c>
      <c r="IE122" s="2">
        <v>2</v>
      </c>
      <c r="IF122" s="2">
        <v>2</v>
      </c>
      <c r="IG122" s="2">
        <v>2</v>
      </c>
      <c r="IH122" s="2">
        <v>2</v>
      </c>
      <c r="II122" s="2">
        <v>2</v>
      </c>
      <c r="JF122" s="2">
        <v>1</v>
      </c>
      <c r="JG122" s="2">
        <v>1</v>
      </c>
      <c r="KD122" s="2">
        <v>1</v>
      </c>
      <c r="KE122" s="2">
        <v>1</v>
      </c>
      <c r="KK122" s="4"/>
      <c r="KL122" s="2" t="s">
        <v>1116</v>
      </c>
      <c r="KM122" s="2">
        <v>30</v>
      </c>
      <c r="KO122" s="5"/>
      <c r="KS122" s="6"/>
      <c r="LH122" s="2">
        <v>116</v>
      </c>
      <c r="LI122" s="2">
        <v>116</v>
      </c>
      <c r="LJ122" s="2">
        <v>2</v>
      </c>
      <c r="LK122" s="2">
        <v>3</v>
      </c>
      <c r="LN122" s="2">
        <v>2</v>
      </c>
      <c r="LO122" s="2">
        <v>2</v>
      </c>
      <c r="LP122" s="2">
        <v>1</v>
      </c>
      <c r="LQ122" s="2">
        <v>1</v>
      </c>
      <c r="LR122" s="2">
        <v>1</v>
      </c>
      <c r="LS122" s="2">
        <v>1</v>
      </c>
      <c r="LT122" s="2">
        <v>2</v>
      </c>
      <c r="LX122" s="2">
        <v>1</v>
      </c>
      <c r="LY122" s="2">
        <v>2</v>
      </c>
      <c r="LZ122" s="2">
        <v>3</v>
      </c>
      <c r="MC122" s="2">
        <v>1</v>
      </c>
      <c r="MK122" s="2">
        <v>1</v>
      </c>
      <c r="ML122" s="2">
        <v>1</v>
      </c>
      <c r="MM122" s="2">
        <v>2</v>
      </c>
      <c r="MN122" s="2">
        <v>3</v>
      </c>
      <c r="MQ122" s="2">
        <v>1</v>
      </c>
      <c r="MR122" s="2">
        <v>2</v>
      </c>
      <c r="MS122" s="2">
        <v>98</v>
      </c>
      <c r="MW122" s="2" t="s">
        <v>1117</v>
      </c>
      <c r="MX122" s="2">
        <v>22</v>
      </c>
      <c r="NA122" s="2">
        <v>1</v>
      </c>
      <c r="NB122" s="2">
        <v>2</v>
      </c>
      <c r="NC122" s="2">
        <v>3</v>
      </c>
      <c r="NE122" s="2">
        <v>2</v>
      </c>
      <c r="NF122" s="2">
        <v>1</v>
      </c>
      <c r="NG122" s="2">
        <v>6</v>
      </c>
      <c r="NH122" s="2">
        <v>1</v>
      </c>
      <c r="NI122" s="2">
        <v>1</v>
      </c>
      <c r="NJ122" s="2">
        <v>1</v>
      </c>
      <c r="NK122" s="2">
        <v>6</v>
      </c>
      <c r="NL122" s="2">
        <v>2</v>
      </c>
      <c r="NN122" s="2">
        <v>7</v>
      </c>
      <c r="NO122" s="2">
        <v>1</v>
      </c>
      <c r="NP122" s="2">
        <v>2</v>
      </c>
      <c r="NQ122" s="2">
        <v>1</v>
      </c>
      <c r="NR122" s="2">
        <v>1</v>
      </c>
      <c r="NS122" s="2">
        <v>2</v>
      </c>
      <c r="NT122" s="2">
        <v>2</v>
      </c>
      <c r="NU122" s="2">
        <v>1</v>
      </c>
      <c r="NV122" s="2">
        <v>3</v>
      </c>
      <c r="NW122" s="2">
        <v>9999</v>
      </c>
      <c r="NZ122" s="2">
        <v>57</v>
      </c>
      <c r="OA122" s="2">
        <v>49500</v>
      </c>
      <c r="OB122" s="2">
        <v>14</v>
      </c>
      <c r="OC122" s="2">
        <v>29700</v>
      </c>
      <c r="OD122" s="2">
        <v>14</v>
      </c>
      <c r="OE122" s="2">
        <v>19800</v>
      </c>
      <c r="OJ122" s="2">
        <v>1</v>
      </c>
      <c r="OK122" s="2">
        <v>1</v>
      </c>
      <c r="OL122" s="2">
        <v>1</v>
      </c>
      <c r="OM122" s="2">
        <v>1</v>
      </c>
      <c r="ON122" s="2">
        <v>2</v>
      </c>
      <c r="OO122" s="2">
        <v>2</v>
      </c>
      <c r="OP122" s="2">
        <v>4</v>
      </c>
      <c r="OS122" s="2">
        <v>2</v>
      </c>
      <c r="OT122" s="2">
        <v>1</v>
      </c>
      <c r="OU122" s="2">
        <v>1</v>
      </c>
      <c r="OV122" s="2">
        <v>2</v>
      </c>
      <c r="OW122" s="2">
        <v>1</v>
      </c>
      <c r="OX122" s="2">
        <v>2</v>
      </c>
      <c r="OY122" s="2">
        <v>1</v>
      </c>
      <c r="OZ122" s="2">
        <v>1</v>
      </c>
      <c r="PA122" s="2">
        <v>1</v>
      </c>
      <c r="PB122" s="2">
        <v>1</v>
      </c>
      <c r="PC122" s="2" t="s">
        <v>1118</v>
      </c>
      <c r="PD122" s="2">
        <v>15</v>
      </c>
      <c r="PJ122" s="2">
        <v>1</v>
      </c>
      <c r="PK122" s="2">
        <v>3</v>
      </c>
      <c r="PM122" s="2">
        <v>2</v>
      </c>
      <c r="PO122" s="2">
        <v>3</v>
      </c>
      <c r="PR122" s="2">
        <v>2</v>
      </c>
      <c r="PT122" s="2">
        <v>3</v>
      </c>
      <c r="PU122" s="2">
        <v>4</v>
      </c>
      <c r="PV122" s="2">
        <v>1</v>
      </c>
      <c r="PW122" s="2">
        <v>1</v>
      </c>
      <c r="PX122" s="2">
        <v>1</v>
      </c>
      <c r="PY122" s="2">
        <v>1</v>
      </c>
      <c r="PZ122" s="2">
        <v>1</v>
      </c>
      <c r="QA122" s="2">
        <v>1</v>
      </c>
      <c r="QB122" s="2">
        <v>1</v>
      </c>
      <c r="QC122" s="2">
        <v>1</v>
      </c>
      <c r="QD122" s="2">
        <v>1</v>
      </c>
      <c r="QE122" s="2">
        <v>1</v>
      </c>
      <c r="QF122" s="2">
        <v>2</v>
      </c>
      <c r="QG122" s="2">
        <v>2</v>
      </c>
      <c r="QH122" s="2">
        <v>4</v>
      </c>
      <c r="QI122" s="2">
        <v>4</v>
      </c>
      <c r="QL122" s="2">
        <v>2</v>
      </c>
      <c r="QM122" s="2">
        <v>1</v>
      </c>
      <c r="QN122" s="2">
        <v>1</v>
      </c>
      <c r="QO122" s="2">
        <v>1</v>
      </c>
      <c r="QP122" s="2">
        <v>1</v>
      </c>
      <c r="QQ122" s="2">
        <v>1</v>
      </c>
      <c r="QR122" s="2">
        <v>1</v>
      </c>
      <c r="QS122" s="2">
        <v>1</v>
      </c>
      <c r="QT122" s="2">
        <v>1</v>
      </c>
      <c r="QU122" s="2">
        <v>1</v>
      </c>
      <c r="QV122" s="2">
        <v>13</v>
      </c>
      <c r="QW122" s="2">
        <v>3</v>
      </c>
      <c r="QX122" s="2">
        <v>8</v>
      </c>
      <c r="QY122" s="2">
        <v>1</v>
      </c>
      <c r="QZ122" s="2">
        <v>1</v>
      </c>
      <c r="RA122" s="2">
        <v>2</v>
      </c>
      <c r="RB122" s="2">
        <v>1</v>
      </c>
      <c r="RC122" s="2">
        <v>6</v>
      </c>
      <c r="RD122" s="2">
        <v>2</v>
      </c>
      <c r="RE122" s="2">
        <v>1</v>
      </c>
      <c r="RF122" s="2">
        <v>5</v>
      </c>
      <c r="RH122" s="2">
        <v>98</v>
      </c>
      <c r="RI122" s="2">
        <v>1</v>
      </c>
      <c r="RJ122" s="2">
        <v>1</v>
      </c>
      <c r="RP122" s="2">
        <v>2</v>
      </c>
      <c r="RS122" s="2">
        <v>4</v>
      </c>
      <c r="RZ122" s="2">
        <v>3</v>
      </c>
      <c r="SA122" s="2">
        <v>1</v>
      </c>
      <c r="SB122" s="2">
        <v>2</v>
      </c>
      <c r="SC122" s="2">
        <v>3</v>
      </c>
      <c r="SD122" s="2">
        <v>99</v>
      </c>
      <c r="SG122" s="2">
        <v>99</v>
      </c>
      <c r="SJ122" s="2">
        <v>99</v>
      </c>
      <c r="SM122" s="2">
        <v>1</v>
      </c>
      <c r="SN122" s="2">
        <v>177591</v>
      </c>
      <c r="SO122" s="2">
        <v>7778</v>
      </c>
      <c r="SP122" s="2">
        <v>2905</v>
      </c>
      <c r="SQ122" s="2">
        <v>0</v>
      </c>
      <c r="SR122" s="2">
        <v>0</v>
      </c>
      <c r="SS122" s="7">
        <v>0</v>
      </c>
      <c r="ST122" s="2">
        <v>1</v>
      </c>
      <c r="SU122" s="2">
        <v>1</v>
      </c>
      <c r="SV122" s="2">
        <v>1</v>
      </c>
      <c r="SW122" s="2">
        <v>1</v>
      </c>
      <c r="SX122" s="2">
        <v>1</v>
      </c>
      <c r="SY122" s="2">
        <v>1</v>
      </c>
      <c r="SZ122" s="2">
        <v>1</v>
      </c>
      <c r="TA122" s="2">
        <v>0</v>
      </c>
      <c r="TB122" s="2">
        <v>5</v>
      </c>
      <c r="TC122" s="2">
        <v>5</v>
      </c>
      <c r="TD122" s="2">
        <v>30</v>
      </c>
      <c r="TE122" s="2">
        <v>20</v>
      </c>
      <c r="TF122" s="2">
        <v>40</v>
      </c>
      <c r="TG122" s="2">
        <v>0</v>
      </c>
      <c r="TH122" s="8"/>
      <c r="TN122" s="2" t="s">
        <v>65</v>
      </c>
      <c r="TO122" s="2">
        <v>1</v>
      </c>
      <c r="TP122" s="2">
        <v>1</v>
      </c>
      <c r="TQ122" s="5">
        <v>1</v>
      </c>
      <c r="TR122" s="2">
        <v>1</v>
      </c>
      <c r="TS122" s="5">
        <v>1</v>
      </c>
      <c r="TT122" s="2">
        <v>0</v>
      </c>
      <c r="TU122" s="5">
        <v>0</v>
      </c>
      <c r="TV122" s="2">
        <v>0</v>
      </c>
      <c r="TW122" s="5">
        <v>0</v>
      </c>
      <c r="TX122" s="2">
        <v>0</v>
      </c>
      <c r="TY122" s="5">
        <v>0</v>
      </c>
      <c r="TZ122" s="2">
        <v>0</v>
      </c>
      <c r="UA122" s="5">
        <v>0</v>
      </c>
      <c r="UB122" s="5">
        <v>2</v>
      </c>
      <c r="UC122" s="9">
        <v>1.2448132780082988E-2</v>
      </c>
      <c r="UD122" s="10" t="s">
        <v>2162</v>
      </c>
      <c r="UE122" s="10" t="s">
        <v>2326</v>
      </c>
      <c r="UF122" s="10" t="s">
        <v>2313</v>
      </c>
      <c r="UG122" s="11" t="s">
        <v>2314</v>
      </c>
      <c r="UH122" s="2" t="s">
        <v>2439</v>
      </c>
      <c r="UI122" s="2">
        <v>21725</v>
      </c>
      <c r="UJ122" s="2">
        <v>38390</v>
      </c>
      <c r="UK122" s="2">
        <v>92708</v>
      </c>
      <c r="UL122" s="2">
        <v>67644</v>
      </c>
      <c r="UM122" s="2">
        <v>165314</v>
      </c>
      <c r="UN122" s="2">
        <v>886421</v>
      </c>
      <c r="UO122" s="2">
        <v>11312</v>
      </c>
      <c r="UQ122" s="2">
        <v>69170</v>
      </c>
      <c r="UR122" s="2">
        <v>160317</v>
      </c>
      <c r="US122" s="2">
        <v>131</v>
      </c>
      <c r="UT122" s="2">
        <v>169834</v>
      </c>
      <c r="UU122" s="2">
        <v>670212</v>
      </c>
      <c r="UV122" s="2" t="s">
        <v>610</v>
      </c>
      <c r="UW122" s="2" t="s">
        <v>1111</v>
      </c>
      <c r="UX122" s="3">
        <v>27666050</v>
      </c>
      <c r="UY122" s="3">
        <v>31149221</v>
      </c>
      <c r="UZ122" s="3">
        <f>IF(UH122="","",SUM(UI122:UU122))</f>
        <v>2353178</v>
      </c>
      <c r="VA122" s="3">
        <f>IF(UH122="","",SUM(SN122:SR122))</f>
        <v>188274</v>
      </c>
      <c r="VB122" s="3">
        <f>IF(UH122="","",IF(VA122=0,"",UZ122+VA122))</f>
        <v>2541452</v>
      </c>
      <c r="VC122" s="21">
        <f t="shared" ref="VC122:VC131" si="6">+(VB122/UY122)*100</f>
        <v>8.1589584535677471</v>
      </c>
      <c r="VD122" s="2">
        <v>2</v>
      </c>
      <c r="VE122" s="2">
        <v>4</v>
      </c>
    </row>
    <row r="123" spans="1:577" x14ac:dyDescent="0.2">
      <c r="A123" s="2">
        <v>686</v>
      </c>
      <c r="B123" s="2" t="s">
        <v>610</v>
      </c>
      <c r="C123" s="2" t="s">
        <v>1119</v>
      </c>
      <c r="D123" s="2" t="s">
        <v>1119</v>
      </c>
      <c r="E123" s="2">
        <v>4</v>
      </c>
      <c r="F123" s="2">
        <v>1168</v>
      </c>
      <c r="G123" s="2">
        <v>445</v>
      </c>
      <c r="H123" s="2">
        <v>1613</v>
      </c>
      <c r="I123" s="2">
        <v>1448</v>
      </c>
      <c r="J123" s="2">
        <v>1439</v>
      </c>
      <c r="K123" s="2">
        <v>648</v>
      </c>
      <c r="L123" s="2">
        <v>330</v>
      </c>
      <c r="M123" s="2">
        <v>978</v>
      </c>
      <c r="N123" s="2">
        <v>2</v>
      </c>
      <c r="O123" s="2">
        <v>9</v>
      </c>
      <c r="P123" s="2">
        <v>9</v>
      </c>
      <c r="Q123" s="2">
        <v>2</v>
      </c>
      <c r="R123" s="2">
        <v>11</v>
      </c>
      <c r="S123" s="2">
        <v>4</v>
      </c>
      <c r="T123" s="2">
        <v>6</v>
      </c>
      <c r="U123" s="2">
        <v>0</v>
      </c>
      <c r="V123" s="2">
        <v>1</v>
      </c>
      <c r="W123" s="2">
        <v>2</v>
      </c>
      <c r="X123" s="2">
        <v>3</v>
      </c>
      <c r="AE123" s="2">
        <v>2</v>
      </c>
      <c r="AF123" s="2">
        <v>2</v>
      </c>
      <c r="AG123" s="2">
        <v>2</v>
      </c>
      <c r="AH123" s="2">
        <v>1</v>
      </c>
      <c r="AI123" s="2">
        <v>2</v>
      </c>
      <c r="AJ123" s="2">
        <v>1</v>
      </c>
      <c r="AK123" s="2">
        <v>2</v>
      </c>
      <c r="AL123" s="2">
        <v>4</v>
      </c>
      <c r="AM123" s="2">
        <v>5</v>
      </c>
      <c r="AS123" s="2">
        <v>3</v>
      </c>
      <c r="AT123" s="2">
        <v>1</v>
      </c>
      <c r="AW123" s="2">
        <v>2</v>
      </c>
      <c r="AZ123" s="2">
        <v>1</v>
      </c>
      <c r="BA123" s="2">
        <v>1</v>
      </c>
      <c r="BB123" s="2">
        <v>1</v>
      </c>
      <c r="BC123" s="2">
        <v>1</v>
      </c>
      <c r="BD123" s="2">
        <v>1</v>
      </c>
      <c r="BE123" s="2">
        <v>2</v>
      </c>
      <c r="BF123" s="2">
        <v>1</v>
      </c>
      <c r="BG123" s="2">
        <v>2</v>
      </c>
      <c r="BH123" s="2">
        <v>1</v>
      </c>
      <c r="BI123" s="2">
        <v>2</v>
      </c>
      <c r="BJ123" s="2">
        <v>1</v>
      </c>
      <c r="BK123" s="2">
        <v>1</v>
      </c>
      <c r="BL123" s="2">
        <v>2</v>
      </c>
      <c r="BM123" s="2">
        <v>5</v>
      </c>
      <c r="BN123" s="2">
        <v>2</v>
      </c>
      <c r="BO123" s="2">
        <v>5</v>
      </c>
      <c r="BP123" s="2">
        <v>1</v>
      </c>
      <c r="BQ123" s="2">
        <v>2</v>
      </c>
      <c r="BR123" s="2">
        <v>1</v>
      </c>
      <c r="BS123" s="2">
        <v>1</v>
      </c>
      <c r="BT123" s="2">
        <v>2</v>
      </c>
      <c r="BU123" s="2">
        <v>5</v>
      </c>
      <c r="BV123" s="2">
        <v>2</v>
      </c>
      <c r="BW123" s="2">
        <v>5</v>
      </c>
      <c r="BX123" s="2">
        <v>2</v>
      </c>
      <c r="BY123" s="2">
        <v>5</v>
      </c>
      <c r="BZ123" s="2">
        <v>2</v>
      </c>
      <c r="CA123" s="2">
        <v>5</v>
      </c>
      <c r="CB123" s="2">
        <v>2</v>
      </c>
      <c r="CC123" s="2">
        <v>5</v>
      </c>
      <c r="CD123" s="2">
        <v>2</v>
      </c>
      <c r="CE123" s="2">
        <v>5</v>
      </c>
      <c r="CF123" s="2">
        <v>2</v>
      </c>
      <c r="CG123" s="2">
        <v>5</v>
      </c>
      <c r="CH123" s="2">
        <v>2</v>
      </c>
      <c r="CI123" s="2">
        <v>5</v>
      </c>
      <c r="CT123" s="2">
        <v>1</v>
      </c>
      <c r="CU123" s="2">
        <v>2</v>
      </c>
      <c r="CV123" s="2">
        <v>3</v>
      </c>
      <c r="CW123" s="2">
        <v>4</v>
      </c>
      <c r="CZ123" s="2">
        <v>2</v>
      </c>
      <c r="DA123" s="2">
        <v>2</v>
      </c>
      <c r="DB123" s="2">
        <v>2</v>
      </c>
      <c r="DC123" s="2">
        <v>2</v>
      </c>
      <c r="DD123" s="2">
        <v>1</v>
      </c>
      <c r="DE123" s="2">
        <v>2</v>
      </c>
      <c r="DF123" s="2">
        <v>1</v>
      </c>
      <c r="DG123" s="2">
        <v>2</v>
      </c>
      <c r="DH123" s="2">
        <v>2</v>
      </c>
      <c r="DI123" s="2">
        <v>2</v>
      </c>
      <c r="DJ123" s="2">
        <v>2</v>
      </c>
      <c r="DK123" s="2">
        <v>2</v>
      </c>
      <c r="DP123" s="2">
        <v>2</v>
      </c>
      <c r="DQ123" s="2">
        <v>2</v>
      </c>
      <c r="DR123" s="2">
        <v>2</v>
      </c>
      <c r="DS123" s="2">
        <v>2</v>
      </c>
      <c r="EK123" s="2">
        <v>99</v>
      </c>
      <c r="EQ123" s="2" t="s">
        <v>77</v>
      </c>
      <c r="ER123" s="2">
        <v>187</v>
      </c>
      <c r="ES123" s="2">
        <v>0</v>
      </c>
      <c r="ET123" s="2" t="s">
        <v>77</v>
      </c>
      <c r="EU123" s="2">
        <v>187</v>
      </c>
      <c r="EV123" s="2">
        <v>0</v>
      </c>
      <c r="EW123" s="2" t="s">
        <v>90</v>
      </c>
      <c r="EX123" s="2">
        <v>179</v>
      </c>
      <c r="EY123" s="2">
        <v>1800</v>
      </c>
      <c r="EZ123" s="2" t="s">
        <v>90</v>
      </c>
      <c r="FA123" s="2">
        <v>179</v>
      </c>
      <c r="FB123" s="2">
        <v>1800</v>
      </c>
      <c r="FE123" s="2">
        <v>0</v>
      </c>
      <c r="FF123" s="2" t="s">
        <v>1120</v>
      </c>
      <c r="FG123" s="2">
        <v>223</v>
      </c>
      <c r="FH123" s="2">
        <v>0</v>
      </c>
      <c r="FK123" s="2">
        <v>0</v>
      </c>
      <c r="FN123" s="2">
        <v>0</v>
      </c>
      <c r="FO123" s="2" t="s">
        <v>1121</v>
      </c>
      <c r="FP123" s="2">
        <v>221</v>
      </c>
      <c r="FQ123" s="2">
        <v>0</v>
      </c>
      <c r="FR123" s="2" t="s">
        <v>94</v>
      </c>
      <c r="FS123" s="2">
        <v>112</v>
      </c>
      <c r="FT123" s="2">
        <v>0</v>
      </c>
      <c r="FW123" s="2">
        <v>0</v>
      </c>
      <c r="FZ123" s="2">
        <v>0</v>
      </c>
      <c r="GC123" s="2">
        <v>0</v>
      </c>
      <c r="GF123" s="2">
        <v>2</v>
      </c>
      <c r="GG123" s="2">
        <v>5</v>
      </c>
      <c r="GH123" s="2">
        <v>1</v>
      </c>
      <c r="GI123" s="2">
        <v>1</v>
      </c>
      <c r="GJ123" s="2">
        <v>2</v>
      </c>
      <c r="GK123" s="2">
        <v>5</v>
      </c>
      <c r="GL123" s="2">
        <v>2</v>
      </c>
      <c r="GM123" s="2">
        <v>5</v>
      </c>
      <c r="GN123" s="2">
        <v>2</v>
      </c>
      <c r="GO123" s="2">
        <v>5</v>
      </c>
      <c r="GT123" s="2">
        <v>1</v>
      </c>
      <c r="GU123" s="2">
        <v>2</v>
      </c>
      <c r="HJ123" s="3"/>
      <c r="HK123" s="2" t="s">
        <v>524</v>
      </c>
      <c r="HL123" s="2">
        <v>31</v>
      </c>
      <c r="HN123" s="3">
        <v>0</v>
      </c>
      <c r="ID123" s="2">
        <v>2</v>
      </c>
      <c r="KK123" s="4"/>
      <c r="KO123" s="5"/>
      <c r="KS123" s="6"/>
      <c r="LH123" s="2">
        <v>1</v>
      </c>
      <c r="LI123" s="2">
        <v>1</v>
      </c>
      <c r="LJ123" s="2">
        <v>1</v>
      </c>
      <c r="LK123" s="2">
        <v>2</v>
      </c>
      <c r="LN123" s="2">
        <v>2</v>
      </c>
      <c r="LO123" s="2">
        <v>2</v>
      </c>
      <c r="LP123" s="2">
        <v>2</v>
      </c>
      <c r="LQ123" s="2">
        <v>2</v>
      </c>
      <c r="LR123" s="2">
        <v>2</v>
      </c>
      <c r="LX123" s="2">
        <v>2</v>
      </c>
      <c r="LY123" s="2">
        <v>1</v>
      </c>
      <c r="MK123" s="2">
        <v>1</v>
      </c>
      <c r="ML123" s="2">
        <v>1</v>
      </c>
      <c r="MM123" s="2">
        <v>3</v>
      </c>
      <c r="MQ123" s="2">
        <v>1</v>
      </c>
      <c r="MR123" s="2">
        <v>2</v>
      </c>
      <c r="MS123" s="2">
        <v>1</v>
      </c>
      <c r="MT123" s="2">
        <v>2</v>
      </c>
      <c r="MU123" s="2">
        <v>3</v>
      </c>
      <c r="NA123" s="2">
        <v>4</v>
      </c>
      <c r="NF123" s="2">
        <v>1</v>
      </c>
      <c r="NG123" s="2">
        <v>6</v>
      </c>
      <c r="NH123" s="2">
        <v>5</v>
      </c>
      <c r="NI123" s="2">
        <v>6</v>
      </c>
      <c r="NJ123" s="2">
        <v>6</v>
      </c>
      <c r="NK123" s="2">
        <v>6</v>
      </c>
      <c r="NO123" s="2">
        <v>2</v>
      </c>
      <c r="NP123" s="2">
        <v>2</v>
      </c>
      <c r="NQ123" s="2">
        <v>2</v>
      </c>
      <c r="NR123" s="2">
        <v>2</v>
      </c>
      <c r="NS123" s="2">
        <v>2</v>
      </c>
      <c r="NT123" s="2">
        <v>2</v>
      </c>
      <c r="NV123" s="2">
        <v>7</v>
      </c>
      <c r="NW123" s="2">
        <v>300</v>
      </c>
      <c r="NZ123" s="2">
        <v>2</v>
      </c>
      <c r="OA123" s="2">
        <v>0</v>
      </c>
      <c r="OJ123" s="2">
        <v>1</v>
      </c>
      <c r="OK123" s="2">
        <v>2</v>
      </c>
      <c r="OL123" s="2">
        <v>1</v>
      </c>
      <c r="OM123" s="2">
        <v>1</v>
      </c>
      <c r="ON123" s="2">
        <v>2</v>
      </c>
      <c r="OO123" s="2">
        <v>2</v>
      </c>
      <c r="OP123" s="2">
        <v>2</v>
      </c>
      <c r="OS123" s="2">
        <v>2</v>
      </c>
      <c r="OT123" s="2">
        <v>1</v>
      </c>
      <c r="OU123" s="2">
        <v>1</v>
      </c>
      <c r="OV123" s="2">
        <v>1</v>
      </c>
      <c r="OW123" s="2">
        <v>1</v>
      </c>
      <c r="OX123" s="2">
        <v>1</v>
      </c>
      <c r="OY123" s="2">
        <v>1</v>
      </c>
      <c r="OZ123" s="2">
        <v>2</v>
      </c>
      <c r="PA123" s="2">
        <v>1</v>
      </c>
      <c r="PB123" s="2">
        <v>2</v>
      </c>
      <c r="PJ123" s="2">
        <v>2</v>
      </c>
      <c r="PR123" s="2">
        <v>1</v>
      </c>
      <c r="PS123" s="2">
        <v>2</v>
      </c>
      <c r="PT123" s="2">
        <v>3</v>
      </c>
      <c r="PV123" s="2">
        <v>1</v>
      </c>
      <c r="PW123" s="2">
        <v>1</v>
      </c>
      <c r="PX123" s="2">
        <v>1</v>
      </c>
      <c r="PY123" s="2">
        <v>2</v>
      </c>
      <c r="PZ123" s="2">
        <v>2</v>
      </c>
      <c r="QA123" s="2">
        <v>1</v>
      </c>
      <c r="QB123" s="2">
        <v>1</v>
      </c>
      <c r="QC123" s="2">
        <v>1</v>
      </c>
      <c r="QD123" s="2">
        <v>1</v>
      </c>
      <c r="QE123" s="2">
        <v>2</v>
      </c>
      <c r="QF123" s="2">
        <v>2</v>
      </c>
      <c r="QG123" s="2">
        <v>2</v>
      </c>
      <c r="QH123" s="2">
        <v>2</v>
      </c>
      <c r="QI123" s="2">
        <v>2</v>
      </c>
      <c r="QL123" s="2">
        <v>2</v>
      </c>
      <c r="QM123" s="2">
        <v>1</v>
      </c>
      <c r="QN123" s="2">
        <v>2</v>
      </c>
      <c r="QO123" s="2">
        <v>2</v>
      </c>
      <c r="QP123" s="2">
        <v>1</v>
      </c>
      <c r="QQ123" s="2">
        <v>2</v>
      </c>
      <c r="QR123" s="2">
        <v>1</v>
      </c>
      <c r="QS123" s="2">
        <v>1</v>
      </c>
      <c r="QT123" s="2">
        <v>2</v>
      </c>
      <c r="QU123" s="2">
        <v>2</v>
      </c>
      <c r="QV123" s="2">
        <v>13</v>
      </c>
      <c r="QW123" s="2">
        <v>12</v>
      </c>
      <c r="QX123" s="2">
        <v>8</v>
      </c>
      <c r="QY123" s="2">
        <v>1</v>
      </c>
      <c r="QZ123" s="2">
        <v>1</v>
      </c>
      <c r="RA123" s="2">
        <v>1</v>
      </c>
      <c r="RB123" s="2">
        <v>2</v>
      </c>
      <c r="RC123" s="2">
        <v>5</v>
      </c>
      <c r="RD123" s="2">
        <v>6</v>
      </c>
      <c r="RE123" s="2">
        <v>2</v>
      </c>
      <c r="RI123" s="2">
        <v>3</v>
      </c>
      <c r="RJ123" s="2">
        <v>1</v>
      </c>
      <c r="RP123" s="2">
        <v>4</v>
      </c>
      <c r="RS123" s="2">
        <v>4</v>
      </c>
      <c r="RZ123" s="2">
        <v>2</v>
      </c>
      <c r="SA123" s="2">
        <v>1</v>
      </c>
      <c r="SB123" s="2">
        <v>2</v>
      </c>
      <c r="SD123" s="2">
        <v>2</v>
      </c>
      <c r="SG123" s="2">
        <v>99</v>
      </c>
      <c r="SJ123" s="2">
        <v>99</v>
      </c>
      <c r="SM123" s="2">
        <v>1</v>
      </c>
      <c r="SN123" s="2">
        <v>190000</v>
      </c>
      <c r="SO123" s="2">
        <v>0</v>
      </c>
      <c r="SP123" s="2">
        <v>0</v>
      </c>
      <c r="SQ123" s="2">
        <v>0</v>
      </c>
      <c r="SR123" s="2">
        <v>0</v>
      </c>
      <c r="SS123" s="7">
        <v>0</v>
      </c>
      <c r="ST123" s="2">
        <v>3</v>
      </c>
      <c r="SU123" s="2">
        <v>3</v>
      </c>
      <c r="SV123" s="2">
        <v>2</v>
      </c>
      <c r="SW123" s="2">
        <v>4</v>
      </c>
      <c r="SX123" s="2">
        <v>3</v>
      </c>
      <c r="SY123" s="2">
        <v>5</v>
      </c>
      <c r="SZ123" s="2">
        <v>1</v>
      </c>
      <c r="TA123" s="2">
        <v>15</v>
      </c>
      <c r="TB123" s="2">
        <v>10</v>
      </c>
      <c r="TC123" s="2">
        <v>5</v>
      </c>
      <c r="TD123" s="2">
        <v>30</v>
      </c>
      <c r="TE123" s="2">
        <v>10</v>
      </c>
      <c r="TF123" s="2">
        <v>30</v>
      </c>
      <c r="TG123" s="2">
        <v>0</v>
      </c>
      <c r="TH123" s="8"/>
      <c r="TN123" s="2" t="s">
        <v>65</v>
      </c>
      <c r="TO123" s="2">
        <v>1</v>
      </c>
      <c r="TP123" s="2">
        <v>0</v>
      </c>
      <c r="TQ123" s="5">
        <v>0</v>
      </c>
      <c r="TR123" s="2">
        <v>0</v>
      </c>
      <c r="TS123" s="5">
        <v>0</v>
      </c>
      <c r="TT123" s="2">
        <v>0</v>
      </c>
      <c r="TU123" s="5">
        <v>0</v>
      </c>
      <c r="TV123" s="2">
        <v>0</v>
      </c>
      <c r="TW123" s="5">
        <v>0</v>
      </c>
      <c r="TX123" s="2">
        <v>0</v>
      </c>
      <c r="TY123" s="5">
        <v>0</v>
      </c>
      <c r="TZ123" s="2">
        <v>0</v>
      </c>
      <c r="UA123" s="5">
        <v>0</v>
      </c>
      <c r="UB123" s="5">
        <v>0</v>
      </c>
      <c r="UC123" s="9">
        <v>0</v>
      </c>
      <c r="UD123" s="10" t="s">
        <v>2162</v>
      </c>
      <c r="UE123" s="10" t="s">
        <v>2155</v>
      </c>
      <c r="UF123" s="10" t="s">
        <v>2313</v>
      </c>
      <c r="UG123" s="11" t="s">
        <v>2314</v>
      </c>
      <c r="UH123" s="2" t="s">
        <v>2440</v>
      </c>
      <c r="UI123" s="2">
        <v>32621</v>
      </c>
      <c r="UJ123" s="2">
        <v>22776</v>
      </c>
      <c r="UK123" s="2">
        <v>43989</v>
      </c>
      <c r="UL123" s="2">
        <v>169484</v>
      </c>
      <c r="UM123" s="2">
        <v>2922</v>
      </c>
      <c r="UN123" s="2">
        <v>458395</v>
      </c>
      <c r="UO123" s="2">
        <v>155769</v>
      </c>
      <c r="UP123" s="2">
        <v>4383</v>
      </c>
      <c r="UQ123" s="2">
        <v>293855</v>
      </c>
      <c r="UR123" s="2">
        <v>43609</v>
      </c>
      <c r="UU123" s="2">
        <v>42842</v>
      </c>
      <c r="UV123" s="2" t="s">
        <v>610</v>
      </c>
      <c r="UW123" s="2" t="s">
        <v>1119</v>
      </c>
      <c r="UX123" s="3">
        <v>67047879</v>
      </c>
      <c r="UY123" s="3">
        <v>106239789</v>
      </c>
      <c r="UZ123" s="3">
        <f>IF(UH123="","",SUM(UI123:UU123))</f>
        <v>1270645</v>
      </c>
      <c r="VA123" s="3">
        <f>IF(UH123="","",SUM(SN123:SR123))</f>
        <v>190000</v>
      </c>
      <c r="VB123" s="3">
        <f>IF(UH123="","",IF(VA123=0,"",UZ123+VA123))</f>
        <v>1460645</v>
      </c>
      <c r="VC123" s="21">
        <f t="shared" si="6"/>
        <v>1.3748568344765821</v>
      </c>
      <c r="VD123" s="2">
        <v>1</v>
      </c>
    </row>
    <row r="124" spans="1:577" x14ac:dyDescent="0.2">
      <c r="A124" s="2">
        <v>687</v>
      </c>
      <c r="B124" s="2" t="s">
        <v>610</v>
      </c>
      <c r="C124" s="2" t="s">
        <v>1122</v>
      </c>
      <c r="D124" s="2" t="s">
        <v>1122</v>
      </c>
      <c r="E124" s="2">
        <v>4</v>
      </c>
      <c r="F124" s="2">
        <v>1400</v>
      </c>
      <c r="G124" s="2">
        <v>600</v>
      </c>
      <c r="H124" s="2">
        <v>2000</v>
      </c>
      <c r="I124" s="2">
        <v>1600</v>
      </c>
      <c r="J124" s="2">
        <v>600</v>
      </c>
      <c r="K124" s="2">
        <v>1100</v>
      </c>
      <c r="L124" s="2">
        <v>500</v>
      </c>
      <c r="M124" s="2">
        <v>1600</v>
      </c>
      <c r="N124" s="2">
        <v>3</v>
      </c>
      <c r="O124" s="2">
        <v>20</v>
      </c>
      <c r="P124" s="2">
        <v>23</v>
      </c>
      <c r="Q124" s="2">
        <v>0</v>
      </c>
      <c r="R124" s="2">
        <v>23</v>
      </c>
      <c r="S124" s="2">
        <v>10</v>
      </c>
      <c r="T124" s="2">
        <v>13</v>
      </c>
      <c r="U124" s="2">
        <v>0</v>
      </c>
      <c r="V124" s="2">
        <v>1</v>
      </c>
      <c r="W124" s="2">
        <v>2</v>
      </c>
      <c r="X124" s="2">
        <v>3</v>
      </c>
      <c r="AE124" s="2">
        <v>4</v>
      </c>
      <c r="AF124" s="2">
        <v>3</v>
      </c>
      <c r="AG124" s="2">
        <v>4</v>
      </c>
      <c r="AH124" s="2">
        <v>1</v>
      </c>
      <c r="AI124" s="2">
        <v>2</v>
      </c>
      <c r="AJ124" s="2">
        <v>1</v>
      </c>
      <c r="AK124" s="2">
        <v>3</v>
      </c>
      <c r="AL124" s="2">
        <v>4</v>
      </c>
      <c r="AM124" s="2">
        <v>6</v>
      </c>
      <c r="AS124" s="2">
        <v>4</v>
      </c>
      <c r="AT124" s="2">
        <v>1</v>
      </c>
      <c r="AW124" s="2">
        <v>2</v>
      </c>
      <c r="AZ124" s="2">
        <v>1</v>
      </c>
      <c r="BA124" s="2">
        <v>1</v>
      </c>
      <c r="BB124" s="2">
        <v>1</v>
      </c>
      <c r="BC124" s="2">
        <v>1</v>
      </c>
      <c r="BD124" s="2">
        <v>1</v>
      </c>
      <c r="BE124" s="2">
        <v>1</v>
      </c>
      <c r="BF124" s="2">
        <v>1</v>
      </c>
      <c r="BG124" s="2">
        <v>1</v>
      </c>
      <c r="BH124" s="2">
        <v>1</v>
      </c>
      <c r="BI124" s="2">
        <v>1</v>
      </c>
      <c r="BJ124" s="2">
        <v>1</v>
      </c>
      <c r="BK124" s="2">
        <v>2</v>
      </c>
      <c r="BL124" s="2">
        <v>2</v>
      </c>
      <c r="BM124" s="2">
        <v>5</v>
      </c>
      <c r="BN124" s="2">
        <v>2</v>
      </c>
      <c r="BO124" s="2">
        <v>5</v>
      </c>
      <c r="BP124" s="2">
        <v>1</v>
      </c>
      <c r="BQ124" s="2">
        <v>2</v>
      </c>
      <c r="BR124" s="2">
        <v>1</v>
      </c>
      <c r="BS124" s="2">
        <v>1</v>
      </c>
      <c r="BT124" s="2">
        <v>1</v>
      </c>
      <c r="BU124" s="2">
        <v>1</v>
      </c>
      <c r="BV124" s="2">
        <v>2</v>
      </c>
      <c r="BW124" s="2">
        <v>5</v>
      </c>
      <c r="BX124" s="2">
        <v>2</v>
      </c>
      <c r="BY124" s="2">
        <v>5</v>
      </c>
      <c r="BZ124" s="2">
        <v>2</v>
      </c>
      <c r="CA124" s="2">
        <v>5</v>
      </c>
      <c r="CB124" s="2">
        <v>2</v>
      </c>
      <c r="CC124" s="2">
        <v>5</v>
      </c>
      <c r="CD124" s="2">
        <v>2</v>
      </c>
      <c r="CE124" s="2">
        <v>5</v>
      </c>
      <c r="CF124" s="2">
        <v>2</v>
      </c>
      <c r="CG124" s="2">
        <v>5</v>
      </c>
      <c r="CH124" s="2">
        <v>2</v>
      </c>
      <c r="CI124" s="2">
        <v>5</v>
      </c>
      <c r="CT124" s="2">
        <v>1</v>
      </c>
      <c r="CU124" s="2">
        <v>2</v>
      </c>
      <c r="CV124" s="2">
        <v>3</v>
      </c>
      <c r="CW124" s="2">
        <v>4</v>
      </c>
      <c r="CZ124" s="2">
        <v>1</v>
      </c>
      <c r="DA124" s="2">
        <v>2</v>
      </c>
      <c r="DB124" s="2">
        <v>1</v>
      </c>
      <c r="DC124" s="2">
        <v>2</v>
      </c>
      <c r="DD124" s="2">
        <v>1</v>
      </c>
      <c r="DE124" s="2">
        <v>2</v>
      </c>
      <c r="DF124" s="2">
        <v>1</v>
      </c>
      <c r="DG124" s="2">
        <v>2</v>
      </c>
      <c r="DH124" s="2">
        <v>1</v>
      </c>
      <c r="DI124" s="2">
        <v>1</v>
      </c>
      <c r="DJ124" s="2">
        <v>2</v>
      </c>
      <c r="DK124" s="2">
        <v>1</v>
      </c>
      <c r="DP124" s="2">
        <v>2</v>
      </c>
      <c r="DQ124" s="2">
        <v>1</v>
      </c>
      <c r="DR124" s="2">
        <v>1</v>
      </c>
      <c r="DS124" s="2">
        <v>2</v>
      </c>
      <c r="DT124" s="2">
        <v>1</v>
      </c>
      <c r="DU124" s="2">
        <v>1</v>
      </c>
      <c r="EJ124" s="2" t="s">
        <v>76</v>
      </c>
      <c r="EK124" s="2">
        <v>1</v>
      </c>
      <c r="EQ124" s="2" t="s">
        <v>77</v>
      </c>
      <c r="ER124" s="2">
        <v>187</v>
      </c>
      <c r="ES124" s="2">
        <v>3000</v>
      </c>
      <c r="ET124" s="2" t="s">
        <v>77</v>
      </c>
      <c r="EU124" s="2">
        <v>187</v>
      </c>
      <c r="EV124" s="2">
        <v>0</v>
      </c>
      <c r="EW124" s="2" t="s">
        <v>90</v>
      </c>
      <c r="EX124" s="2">
        <v>179</v>
      </c>
      <c r="EY124" s="2">
        <v>0</v>
      </c>
      <c r="EZ124" s="2" t="s">
        <v>77</v>
      </c>
      <c r="FA124" s="2">
        <v>187</v>
      </c>
      <c r="FB124" s="2">
        <v>0</v>
      </c>
      <c r="FC124" s="2" t="s">
        <v>1123</v>
      </c>
      <c r="FD124" s="2">
        <v>29</v>
      </c>
      <c r="FE124" s="2">
        <v>0</v>
      </c>
      <c r="FF124" s="2" t="s">
        <v>1124</v>
      </c>
      <c r="FG124" s="2">
        <v>240</v>
      </c>
      <c r="FH124" s="2">
        <v>0</v>
      </c>
      <c r="FK124" s="2">
        <v>0</v>
      </c>
      <c r="FN124" s="2">
        <v>0</v>
      </c>
      <c r="FO124" s="2" t="s">
        <v>1125</v>
      </c>
      <c r="FP124" s="2">
        <v>240</v>
      </c>
      <c r="FQ124" s="2">
        <v>0</v>
      </c>
      <c r="FR124" s="2" t="s">
        <v>94</v>
      </c>
      <c r="FS124" s="2">
        <v>112</v>
      </c>
      <c r="FT124" s="2">
        <v>0</v>
      </c>
      <c r="FW124" s="2">
        <v>0</v>
      </c>
      <c r="FZ124" s="2">
        <v>0</v>
      </c>
      <c r="GA124" s="2" t="s">
        <v>1126</v>
      </c>
      <c r="GB124" s="2">
        <v>134</v>
      </c>
      <c r="GC124" s="2">
        <v>50000</v>
      </c>
      <c r="GD124" s="2" t="s">
        <v>1127</v>
      </c>
      <c r="GE124" s="2">
        <v>220</v>
      </c>
      <c r="GF124" s="2">
        <v>1</v>
      </c>
      <c r="GG124" s="2">
        <v>2</v>
      </c>
      <c r="GH124" s="2">
        <v>1</v>
      </c>
      <c r="GI124" s="2">
        <v>1</v>
      </c>
      <c r="GJ124" s="2">
        <v>1</v>
      </c>
      <c r="GK124" s="2">
        <v>2</v>
      </c>
      <c r="GL124" s="2">
        <v>1</v>
      </c>
      <c r="GM124" s="2">
        <v>3</v>
      </c>
      <c r="GN124" s="2">
        <v>2</v>
      </c>
      <c r="GO124" s="2">
        <v>5</v>
      </c>
      <c r="GR124" s="2">
        <v>1</v>
      </c>
      <c r="GS124" s="2">
        <v>2</v>
      </c>
      <c r="GT124" s="2">
        <v>1</v>
      </c>
      <c r="GU124" s="2">
        <v>2</v>
      </c>
      <c r="GV124" s="2">
        <v>1</v>
      </c>
      <c r="GW124" s="2">
        <v>2</v>
      </c>
      <c r="GX124" s="2">
        <v>1</v>
      </c>
      <c r="GY124" s="2">
        <v>1</v>
      </c>
      <c r="HB124" s="2" t="s">
        <v>76</v>
      </c>
      <c r="HC124" s="2">
        <v>1</v>
      </c>
      <c r="HG124" s="2" t="s">
        <v>76</v>
      </c>
      <c r="HH124" s="2">
        <v>60</v>
      </c>
      <c r="HJ124" s="3">
        <v>0</v>
      </c>
      <c r="HK124" s="2" t="s">
        <v>1762</v>
      </c>
      <c r="HL124" s="2">
        <v>34</v>
      </c>
      <c r="HN124" s="3">
        <v>0</v>
      </c>
      <c r="HO124" s="2" t="s">
        <v>968</v>
      </c>
      <c r="HP124" s="2">
        <v>31</v>
      </c>
      <c r="HR124" s="2">
        <v>0</v>
      </c>
      <c r="HS124" s="2" t="s">
        <v>1128</v>
      </c>
      <c r="HT124" s="2">
        <v>42</v>
      </c>
      <c r="HV124" s="2">
        <v>0</v>
      </c>
      <c r="ID124" s="2">
        <v>1</v>
      </c>
      <c r="IE124" s="2">
        <v>2</v>
      </c>
      <c r="IF124" s="2">
        <v>2</v>
      </c>
      <c r="IG124" s="2">
        <v>1</v>
      </c>
      <c r="IH124" s="2">
        <v>2</v>
      </c>
      <c r="II124" s="2">
        <v>1</v>
      </c>
      <c r="IR124" s="2" t="s">
        <v>1129</v>
      </c>
      <c r="IS124" s="2">
        <v>28</v>
      </c>
      <c r="IV124" s="2" t="s">
        <v>1129</v>
      </c>
      <c r="IW124" s="2">
        <v>28</v>
      </c>
      <c r="JF124" s="2">
        <v>1</v>
      </c>
      <c r="JG124" s="2">
        <v>1</v>
      </c>
      <c r="KD124" s="2">
        <v>1</v>
      </c>
      <c r="KE124" s="2">
        <v>1</v>
      </c>
      <c r="KJ124" s="2">
        <v>16</v>
      </c>
      <c r="KK124" s="4">
        <v>2.8</v>
      </c>
      <c r="KL124" s="2" t="s">
        <v>1130</v>
      </c>
      <c r="KM124" s="2">
        <v>6</v>
      </c>
      <c r="KN124" s="2">
        <v>8</v>
      </c>
      <c r="KO124" s="5">
        <v>2.8</v>
      </c>
      <c r="KP124" s="2" t="s">
        <v>1130</v>
      </c>
      <c r="KQ124" s="2">
        <v>6</v>
      </c>
      <c r="KS124" s="6"/>
      <c r="LH124" s="2">
        <v>999</v>
      </c>
      <c r="LI124" s="2">
        <v>1</v>
      </c>
      <c r="LJ124" s="2">
        <v>1</v>
      </c>
      <c r="LN124" s="2">
        <v>2</v>
      </c>
      <c r="LO124" s="2">
        <v>2</v>
      </c>
      <c r="LP124" s="2">
        <v>2</v>
      </c>
      <c r="LQ124" s="2">
        <v>2</v>
      </c>
      <c r="LR124" s="2">
        <v>1</v>
      </c>
      <c r="LS124" s="2">
        <v>1</v>
      </c>
      <c r="LT124" s="2">
        <v>2</v>
      </c>
      <c r="LX124" s="2">
        <v>2</v>
      </c>
      <c r="LY124" s="2">
        <v>1</v>
      </c>
      <c r="MK124" s="2">
        <v>1</v>
      </c>
      <c r="ML124" s="2">
        <v>1</v>
      </c>
      <c r="MM124" s="2">
        <v>2</v>
      </c>
      <c r="MN124" s="2">
        <v>3</v>
      </c>
      <c r="MQ124" s="2">
        <v>1</v>
      </c>
      <c r="MR124" s="2">
        <v>2</v>
      </c>
      <c r="MS124" s="2">
        <v>3</v>
      </c>
      <c r="NA124" s="2">
        <v>4</v>
      </c>
      <c r="NF124" s="2">
        <v>3</v>
      </c>
      <c r="NG124" s="2">
        <v>6</v>
      </c>
      <c r="NH124" s="2">
        <v>6</v>
      </c>
      <c r="NI124" s="2">
        <v>6</v>
      </c>
      <c r="NJ124" s="2">
        <v>6</v>
      </c>
      <c r="NK124" s="2">
        <v>6</v>
      </c>
      <c r="NO124" s="2">
        <v>1</v>
      </c>
      <c r="NP124" s="2">
        <v>1</v>
      </c>
      <c r="NQ124" s="2">
        <v>1</v>
      </c>
      <c r="NR124" s="2">
        <v>1</v>
      </c>
      <c r="NS124" s="2">
        <v>1</v>
      </c>
      <c r="NT124" s="2">
        <v>1</v>
      </c>
      <c r="NV124" s="2">
        <v>3</v>
      </c>
      <c r="NW124" s="2">
        <v>9999</v>
      </c>
      <c r="OJ124" s="2">
        <v>1</v>
      </c>
      <c r="OK124" s="2">
        <v>3</v>
      </c>
      <c r="OL124" s="2">
        <v>1</v>
      </c>
      <c r="OM124" s="2">
        <v>1</v>
      </c>
      <c r="ON124" s="2">
        <v>2</v>
      </c>
      <c r="OO124" s="2">
        <v>2</v>
      </c>
      <c r="OP124" s="2">
        <v>2</v>
      </c>
      <c r="OS124" s="2">
        <v>2</v>
      </c>
      <c r="OT124" s="2">
        <v>1</v>
      </c>
      <c r="OU124" s="2">
        <v>1</v>
      </c>
      <c r="OV124" s="2">
        <v>2</v>
      </c>
      <c r="OW124" s="2">
        <v>1</v>
      </c>
      <c r="OX124" s="2">
        <v>1</v>
      </c>
      <c r="OY124" s="2">
        <v>2</v>
      </c>
      <c r="OZ124" s="2">
        <v>2</v>
      </c>
      <c r="PA124" s="2">
        <v>1</v>
      </c>
      <c r="PB124" s="2">
        <v>2</v>
      </c>
      <c r="PJ124" s="2">
        <v>2</v>
      </c>
      <c r="PR124" s="2">
        <v>1</v>
      </c>
      <c r="PS124" s="2">
        <v>2</v>
      </c>
      <c r="PT124" s="2">
        <v>3</v>
      </c>
      <c r="PU124" s="2">
        <v>4</v>
      </c>
      <c r="PV124" s="2">
        <v>1</v>
      </c>
      <c r="PW124" s="2">
        <v>1</v>
      </c>
      <c r="PX124" s="2">
        <v>1</v>
      </c>
      <c r="PY124" s="2">
        <v>1</v>
      </c>
      <c r="PZ124" s="2">
        <v>1</v>
      </c>
      <c r="QA124" s="2">
        <v>1</v>
      </c>
      <c r="QB124" s="2">
        <v>1</v>
      </c>
      <c r="QC124" s="2">
        <v>1</v>
      </c>
      <c r="QD124" s="2">
        <v>1</v>
      </c>
      <c r="QE124" s="2">
        <v>1</v>
      </c>
      <c r="QF124" s="2">
        <v>1</v>
      </c>
      <c r="QG124" s="2">
        <v>1</v>
      </c>
      <c r="QJ124" s="2">
        <v>1</v>
      </c>
      <c r="QK124" s="2">
        <v>1</v>
      </c>
      <c r="QL124" s="2">
        <v>1</v>
      </c>
      <c r="QM124" s="2">
        <v>2</v>
      </c>
      <c r="QN124" s="2">
        <v>2</v>
      </c>
      <c r="QO124" s="2">
        <v>1</v>
      </c>
      <c r="QP124" s="2">
        <v>1</v>
      </c>
      <c r="QQ124" s="2">
        <v>1</v>
      </c>
      <c r="QR124" s="2">
        <v>2</v>
      </c>
      <c r="QS124" s="2">
        <v>1</v>
      </c>
      <c r="QT124" s="2">
        <v>2</v>
      </c>
      <c r="QU124" s="2">
        <v>2</v>
      </c>
      <c r="QV124" s="2">
        <v>12</v>
      </c>
      <c r="QW124" s="2">
        <v>2</v>
      </c>
      <c r="QX124" s="2">
        <v>1</v>
      </c>
      <c r="QY124" s="2">
        <v>1</v>
      </c>
      <c r="QZ124" s="2">
        <v>1</v>
      </c>
      <c r="RA124" s="2">
        <v>2</v>
      </c>
      <c r="RB124" s="2">
        <v>2</v>
      </c>
      <c r="RE124" s="2">
        <v>2</v>
      </c>
      <c r="RI124" s="2">
        <v>2</v>
      </c>
      <c r="RJ124" s="2">
        <v>3</v>
      </c>
      <c r="RP124" s="2">
        <v>2</v>
      </c>
      <c r="RS124" s="2">
        <v>4</v>
      </c>
      <c r="RZ124" s="2">
        <v>3</v>
      </c>
      <c r="SA124" s="2">
        <v>1</v>
      </c>
      <c r="SD124" s="2">
        <v>1</v>
      </c>
      <c r="SG124" s="2">
        <v>1</v>
      </c>
      <c r="SJ124" s="2">
        <v>1</v>
      </c>
      <c r="SM124" s="2">
        <v>1</v>
      </c>
      <c r="SN124" s="2">
        <v>228</v>
      </c>
      <c r="SO124" s="2">
        <v>0</v>
      </c>
      <c r="SP124" s="2">
        <v>2000</v>
      </c>
      <c r="SQ124" s="2">
        <v>0</v>
      </c>
      <c r="SR124" s="2">
        <v>0</v>
      </c>
      <c r="SS124" s="7">
        <v>10000</v>
      </c>
      <c r="ST124" s="2">
        <v>2</v>
      </c>
      <c r="SU124" s="2">
        <v>3</v>
      </c>
      <c r="SV124" s="2">
        <v>3</v>
      </c>
      <c r="SW124" s="2">
        <v>3</v>
      </c>
      <c r="SX124" s="2">
        <v>3</v>
      </c>
      <c r="SY124" s="2">
        <v>3</v>
      </c>
      <c r="SZ124" s="2">
        <v>1</v>
      </c>
      <c r="TA124" s="2">
        <v>10</v>
      </c>
      <c r="TB124" s="2">
        <v>10</v>
      </c>
      <c r="TC124" s="2">
        <v>10</v>
      </c>
      <c r="TD124" s="2">
        <v>10</v>
      </c>
      <c r="TE124" s="2">
        <v>40</v>
      </c>
      <c r="TF124" s="2">
        <v>10</v>
      </c>
      <c r="TG124" s="2">
        <v>10</v>
      </c>
      <c r="TH124" s="8" t="s">
        <v>1131</v>
      </c>
      <c r="TI124" s="2">
        <v>16</v>
      </c>
      <c r="TN124" s="2" t="s">
        <v>65</v>
      </c>
      <c r="TO124" s="2">
        <v>1</v>
      </c>
      <c r="TP124" s="2">
        <v>2</v>
      </c>
      <c r="TQ124" s="5">
        <v>0.5</v>
      </c>
      <c r="TR124" s="2">
        <v>2</v>
      </c>
      <c r="TS124" s="5">
        <v>0.5</v>
      </c>
      <c r="TT124" s="2">
        <v>0</v>
      </c>
      <c r="TU124" s="5">
        <v>0</v>
      </c>
      <c r="TV124" s="2">
        <v>0</v>
      </c>
      <c r="TW124" s="5">
        <v>0</v>
      </c>
      <c r="TX124" s="2">
        <v>0</v>
      </c>
      <c r="TY124" s="5">
        <v>0</v>
      </c>
      <c r="TZ124" s="2">
        <v>0</v>
      </c>
      <c r="UA124" s="5">
        <v>0</v>
      </c>
      <c r="UB124" s="5">
        <v>1</v>
      </c>
      <c r="UC124" s="9">
        <v>6.2240663900414942E-3</v>
      </c>
      <c r="UD124" s="10" t="s">
        <v>2162</v>
      </c>
      <c r="UE124" s="10" t="s">
        <v>2164</v>
      </c>
      <c r="UF124" s="10" t="s">
        <v>2313</v>
      </c>
      <c r="UG124" s="11" t="s">
        <v>2314</v>
      </c>
      <c r="UH124" s="2" t="s">
        <v>2441</v>
      </c>
      <c r="UI124" s="2">
        <v>595126</v>
      </c>
      <c r="UJ124" s="2">
        <v>20895</v>
      </c>
      <c r="UK124" s="2">
        <v>11891</v>
      </c>
      <c r="UL124" s="2">
        <v>8300</v>
      </c>
      <c r="UM124" s="2">
        <v>24960</v>
      </c>
      <c r="UN124" s="2">
        <v>423437</v>
      </c>
      <c r="UO124" s="2">
        <v>210405</v>
      </c>
      <c r="UP124" s="2">
        <v>10958</v>
      </c>
      <c r="UQ124" s="2">
        <v>394554</v>
      </c>
      <c r="UR124" s="2">
        <v>16879</v>
      </c>
      <c r="UV124" s="2" t="s">
        <v>610</v>
      </c>
      <c r="UW124" s="2" t="s">
        <v>1122</v>
      </c>
      <c r="UX124" s="3">
        <v>73800628</v>
      </c>
      <c r="UY124" s="3">
        <v>93240239</v>
      </c>
      <c r="UZ124" s="3">
        <f>IF(UH124="","",SUM(UI124:UU124))</f>
        <v>1717405</v>
      </c>
      <c r="VA124" s="3">
        <f>IF(UH124="","",SUM(SN124:SR124))</f>
        <v>2228</v>
      </c>
      <c r="VB124" s="3">
        <f>IF(UH124="","",IF(VA124=0,"",UZ124+VA124))</f>
        <v>1719633</v>
      </c>
      <c r="VC124" s="21">
        <f t="shared" si="6"/>
        <v>1.8443035093464313</v>
      </c>
    </row>
    <row r="125" spans="1:577" x14ac:dyDescent="0.2">
      <c r="A125" s="2">
        <v>656</v>
      </c>
      <c r="B125" s="2" t="s">
        <v>2261</v>
      </c>
      <c r="C125" s="2" t="s">
        <v>2262</v>
      </c>
      <c r="D125" s="2" t="s">
        <v>1565</v>
      </c>
      <c r="E125" s="2">
        <v>98</v>
      </c>
      <c r="F125" s="2">
        <v>173</v>
      </c>
      <c r="G125" s="2">
        <v>190</v>
      </c>
      <c r="H125" s="2">
        <v>363</v>
      </c>
      <c r="I125" s="2">
        <v>320</v>
      </c>
      <c r="J125" s="2">
        <v>350</v>
      </c>
      <c r="K125" s="2">
        <v>173</v>
      </c>
      <c r="L125" s="2">
        <v>190</v>
      </c>
      <c r="M125" s="2">
        <v>363</v>
      </c>
      <c r="N125" s="2">
        <v>2</v>
      </c>
      <c r="O125" s="2">
        <v>10</v>
      </c>
      <c r="P125" s="2">
        <v>6</v>
      </c>
      <c r="Q125" s="2">
        <v>6</v>
      </c>
      <c r="R125" s="2">
        <v>12</v>
      </c>
      <c r="S125" s="2">
        <v>8</v>
      </c>
      <c r="T125" s="2">
        <v>4</v>
      </c>
      <c r="U125" s="2">
        <v>2</v>
      </c>
      <c r="V125" s="2">
        <v>1</v>
      </c>
      <c r="W125" s="2">
        <v>2</v>
      </c>
      <c r="X125" s="2">
        <v>3</v>
      </c>
      <c r="AE125" s="2">
        <v>4</v>
      </c>
      <c r="AF125" s="2">
        <v>2</v>
      </c>
      <c r="AG125" s="2">
        <v>4</v>
      </c>
      <c r="AH125" s="2">
        <v>1</v>
      </c>
      <c r="AI125" s="2">
        <v>2</v>
      </c>
      <c r="AJ125" s="2">
        <v>1</v>
      </c>
      <c r="AK125" s="2">
        <v>4</v>
      </c>
      <c r="AS125" s="2">
        <v>4</v>
      </c>
      <c r="AT125" s="2">
        <v>1</v>
      </c>
      <c r="AW125" s="2">
        <v>2</v>
      </c>
      <c r="AZ125" s="2">
        <v>2</v>
      </c>
      <c r="BA125" s="2">
        <v>5</v>
      </c>
      <c r="BB125" s="2">
        <v>2</v>
      </c>
      <c r="BC125" s="2">
        <v>5</v>
      </c>
      <c r="BD125" s="2">
        <v>1</v>
      </c>
      <c r="BE125" s="2">
        <v>2</v>
      </c>
      <c r="BF125" s="2">
        <v>1</v>
      </c>
      <c r="BG125" s="2">
        <v>2</v>
      </c>
      <c r="BH125" s="2">
        <v>1</v>
      </c>
      <c r="BI125" s="2">
        <v>2</v>
      </c>
      <c r="BJ125" s="2">
        <v>2</v>
      </c>
      <c r="BK125" s="2">
        <v>5</v>
      </c>
      <c r="BL125" s="2">
        <v>2</v>
      </c>
      <c r="BM125" s="2">
        <v>5</v>
      </c>
      <c r="BN125" s="2">
        <v>2</v>
      </c>
      <c r="BO125" s="2">
        <v>5</v>
      </c>
      <c r="BP125" s="2">
        <v>1</v>
      </c>
      <c r="BQ125" s="2">
        <v>2</v>
      </c>
      <c r="BR125" s="2">
        <v>2</v>
      </c>
      <c r="BS125" s="2">
        <v>5</v>
      </c>
      <c r="BT125" s="2">
        <v>2</v>
      </c>
      <c r="BU125" s="2">
        <v>5</v>
      </c>
      <c r="BV125" s="2">
        <v>2</v>
      </c>
      <c r="BW125" s="2">
        <v>5</v>
      </c>
      <c r="BX125" s="2">
        <v>2</v>
      </c>
      <c r="BY125" s="2">
        <v>5</v>
      </c>
      <c r="BZ125" s="2">
        <v>2</v>
      </c>
      <c r="CA125" s="2">
        <v>5</v>
      </c>
      <c r="CB125" s="2">
        <v>2</v>
      </c>
      <c r="CC125" s="2">
        <v>5</v>
      </c>
      <c r="CD125" s="2">
        <v>2</v>
      </c>
      <c r="CE125" s="2">
        <v>5</v>
      </c>
      <c r="CF125" s="2">
        <v>2</v>
      </c>
      <c r="CG125" s="2">
        <v>5</v>
      </c>
      <c r="CH125" s="2">
        <v>2</v>
      </c>
      <c r="CI125" s="2">
        <v>5</v>
      </c>
      <c r="DD125" s="2">
        <v>1</v>
      </c>
      <c r="DE125" s="2">
        <v>2</v>
      </c>
      <c r="DF125" s="2">
        <v>1</v>
      </c>
      <c r="DG125" s="2">
        <v>2</v>
      </c>
      <c r="DH125" s="2">
        <v>1</v>
      </c>
      <c r="DI125" s="2">
        <v>1</v>
      </c>
      <c r="DP125" s="2">
        <v>1</v>
      </c>
      <c r="DQ125" s="2">
        <v>1</v>
      </c>
      <c r="EJ125" s="2" t="s">
        <v>76</v>
      </c>
      <c r="EK125" s="2">
        <v>1</v>
      </c>
      <c r="ES125" s="2">
        <v>0</v>
      </c>
      <c r="EV125" s="2">
        <v>0</v>
      </c>
      <c r="EW125" s="2" t="s">
        <v>78</v>
      </c>
      <c r="EX125" s="2">
        <v>128</v>
      </c>
      <c r="EY125" s="2">
        <v>5374</v>
      </c>
      <c r="EZ125" s="2" t="s">
        <v>78</v>
      </c>
      <c r="FA125" s="2">
        <v>128</v>
      </c>
      <c r="FB125" s="2">
        <v>5374</v>
      </c>
      <c r="FC125" s="2" t="s">
        <v>1566</v>
      </c>
      <c r="FD125" s="2">
        <v>260</v>
      </c>
      <c r="FE125" s="2">
        <v>29555</v>
      </c>
      <c r="FH125" s="2">
        <v>0</v>
      </c>
      <c r="FK125" s="2">
        <v>0</v>
      </c>
      <c r="FN125" s="2">
        <v>0</v>
      </c>
      <c r="FQ125" s="2">
        <v>0</v>
      </c>
      <c r="FR125" s="2" t="s">
        <v>1567</v>
      </c>
      <c r="FS125" s="2">
        <v>187</v>
      </c>
      <c r="FT125" s="2">
        <v>21111</v>
      </c>
      <c r="FW125" s="2">
        <v>0</v>
      </c>
      <c r="FZ125" s="2">
        <v>0</v>
      </c>
      <c r="GC125" s="2">
        <v>0</v>
      </c>
      <c r="GF125" s="2">
        <v>2</v>
      </c>
      <c r="GG125" s="2">
        <v>5</v>
      </c>
      <c r="GH125" s="2">
        <v>2</v>
      </c>
      <c r="GI125" s="2">
        <v>5</v>
      </c>
      <c r="GJ125" s="2">
        <v>2</v>
      </c>
      <c r="GK125" s="2">
        <v>5</v>
      </c>
      <c r="GL125" s="2">
        <v>2</v>
      </c>
      <c r="GM125" s="2">
        <v>5</v>
      </c>
      <c r="GN125" s="2">
        <v>2</v>
      </c>
      <c r="GO125" s="2">
        <v>5</v>
      </c>
      <c r="HJ125" s="3"/>
      <c r="HN125" s="3"/>
      <c r="ID125" s="2">
        <v>1</v>
      </c>
      <c r="IE125" s="2">
        <v>2</v>
      </c>
      <c r="IF125" s="2">
        <v>2</v>
      </c>
      <c r="IG125" s="2">
        <v>2</v>
      </c>
      <c r="IH125" s="2">
        <v>2</v>
      </c>
      <c r="II125" s="2">
        <v>2</v>
      </c>
      <c r="JF125" s="2">
        <v>1</v>
      </c>
      <c r="JG125" s="2">
        <v>1</v>
      </c>
      <c r="KD125" s="2">
        <v>1</v>
      </c>
      <c r="KE125" s="2">
        <v>1</v>
      </c>
      <c r="KJ125" s="2">
        <v>72</v>
      </c>
      <c r="KK125" s="4">
        <v>2.4</v>
      </c>
      <c r="KL125" s="2">
        <v>389</v>
      </c>
      <c r="KM125" s="2">
        <v>56</v>
      </c>
      <c r="KN125" s="2">
        <v>76</v>
      </c>
      <c r="KO125" s="5">
        <v>2.4</v>
      </c>
      <c r="KP125" s="2">
        <v>1280</v>
      </c>
      <c r="KQ125" s="2">
        <v>10</v>
      </c>
      <c r="KS125" s="6"/>
      <c r="LH125" s="2">
        <v>19</v>
      </c>
      <c r="LI125" s="2">
        <v>19</v>
      </c>
      <c r="LJ125" s="2">
        <v>1</v>
      </c>
      <c r="LK125" s="2">
        <v>2</v>
      </c>
      <c r="LL125" s="2">
        <v>3</v>
      </c>
      <c r="LN125" s="2">
        <v>2</v>
      </c>
      <c r="LO125" s="2">
        <v>1</v>
      </c>
      <c r="LP125" s="2">
        <v>2</v>
      </c>
      <c r="LQ125" s="2">
        <v>1</v>
      </c>
      <c r="LR125" s="2">
        <v>2</v>
      </c>
      <c r="LX125" s="2">
        <v>1</v>
      </c>
      <c r="LY125" s="2">
        <v>2</v>
      </c>
      <c r="LZ125" s="2">
        <v>3</v>
      </c>
      <c r="MC125" s="2">
        <v>1</v>
      </c>
      <c r="MK125" s="2">
        <v>1</v>
      </c>
      <c r="ML125" s="2">
        <v>1</v>
      </c>
      <c r="MM125" s="2">
        <v>2</v>
      </c>
      <c r="MQ125" s="2">
        <v>1</v>
      </c>
      <c r="NA125" s="2">
        <v>1</v>
      </c>
      <c r="NE125" s="2">
        <v>1</v>
      </c>
      <c r="NF125" s="2">
        <v>1</v>
      </c>
      <c r="NG125" s="2">
        <v>6</v>
      </c>
      <c r="NH125" s="2">
        <v>6</v>
      </c>
      <c r="NI125" s="2">
        <v>6</v>
      </c>
      <c r="NJ125" s="2">
        <v>6</v>
      </c>
      <c r="NK125" s="2">
        <v>6</v>
      </c>
      <c r="NO125" s="2">
        <v>1</v>
      </c>
      <c r="NP125" s="2">
        <v>2</v>
      </c>
      <c r="NQ125" s="2">
        <v>2</v>
      </c>
      <c r="NR125" s="2">
        <v>2</v>
      </c>
      <c r="NS125" s="2">
        <v>2</v>
      </c>
      <c r="NT125" s="2">
        <v>2</v>
      </c>
      <c r="NV125" s="2">
        <v>2</v>
      </c>
      <c r="NW125" s="2">
        <v>0</v>
      </c>
      <c r="OJ125" s="2">
        <v>1</v>
      </c>
      <c r="OK125" s="2">
        <v>1</v>
      </c>
      <c r="OL125" s="2">
        <v>1</v>
      </c>
      <c r="OM125" s="2">
        <v>1</v>
      </c>
      <c r="ON125" s="2">
        <v>2</v>
      </c>
      <c r="OO125" s="2">
        <v>2</v>
      </c>
      <c r="OP125" s="2">
        <v>1</v>
      </c>
      <c r="OS125" s="2">
        <v>2</v>
      </c>
      <c r="OT125" s="2">
        <v>1</v>
      </c>
      <c r="OU125" s="2">
        <v>1</v>
      </c>
      <c r="OV125" s="2">
        <v>2</v>
      </c>
      <c r="OW125" s="2">
        <v>1</v>
      </c>
      <c r="OX125" s="2">
        <v>1</v>
      </c>
      <c r="OY125" s="2">
        <v>2</v>
      </c>
      <c r="OZ125" s="2">
        <v>2</v>
      </c>
      <c r="PA125" s="2">
        <v>1</v>
      </c>
      <c r="PB125" s="2">
        <v>1</v>
      </c>
      <c r="PC125" s="2" t="s">
        <v>1568</v>
      </c>
      <c r="PD125" s="2">
        <v>12</v>
      </c>
      <c r="PJ125" s="2">
        <v>1</v>
      </c>
      <c r="PK125" s="2">
        <v>3</v>
      </c>
      <c r="PL125" s="2">
        <v>3</v>
      </c>
      <c r="PM125" s="2">
        <v>1</v>
      </c>
      <c r="PO125" s="2">
        <v>1</v>
      </c>
      <c r="PR125" s="2">
        <v>1</v>
      </c>
      <c r="PS125" s="2">
        <v>2</v>
      </c>
      <c r="PU125" s="2">
        <v>4</v>
      </c>
      <c r="PV125" s="2">
        <v>1</v>
      </c>
      <c r="PW125" s="2">
        <v>1</v>
      </c>
      <c r="PX125" s="2">
        <v>1</v>
      </c>
      <c r="PY125" s="2">
        <v>2</v>
      </c>
      <c r="PZ125" s="2">
        <v>1</v>
      </c>
      <c r="QA125" s="2">
        <v>1</v>
      </c>
      <c r="QB125" s="2">
        <v>1</v>
      </c>
      <c r="QC125" s="2">
        <v>1</v>
      </c>
      <c r="QD125" s="2">
        <v>1</v>
      </c>
      <c r="QE125" s="2">
        <v>1</v>
      </c>
      <c r="QF125" s="2">
        <v>2</v>
      </c>
      <c r="QG125" s="2">
        <v>2</v>
      </c>
      <c r="QH125" s="2">
        <v>2</v>
      </c>
      <c r="QI125" s="2">
        <v>2</v>
      </c>
      <c r="QL125" s="2">
        <v>1</v>
      </c>
      <c r="QM125" s="2">
        <v>1</v>
      </c>
      <c r="QN125" s="2">
        <v>2</v>
      </c>
      <c r="QO125" s="2">
        <v>1</v>
      </c>
      <c r="QP125" s="2">
        <v>1</v>
      </c>
      <c r="QQ125" s="2">
        <v>1</v>
      </c>
      <c r="QR125" s="2">
        <v>1</v>
      </c>
      <c r="QS125" s="2">
        <v>1</v>
      </c>
      <c r="QT125" s="2">
        <v>1</v>
      </c>
      <c r="QU125" s="2">
        <v>2</v>
      </c>
      <c r="QV125" s="2">
        <v>13</v>
      </c>
      <c r="QW125" s="2">
        <v>3</v>
      </c>
      <c r="QX125" s="2">
        <v>4</v>
      </c>
      <c r="QY125" s="2">
        <v>1</v>
      </c>
      <c r="QZ125" s="2">
        <v>1</v>
      </c>
      <c r="RA125" s="2">
        <v>1</v>
      </c>
      <c r="RB125" s="2">
        <v>1</v>
      </c>
      <c r="RC125" s="2">
        <v>4</v>
      </c>
      <c r="RD125" s="2">
        <v>4</v>
      </c>
      <c r="RE125" s="2">
        <v>2</v>
      </c>
      <c r="RI125" s="2">
        <v>3</v>
      </c>
      <c r="RJ125" s="2">
        <v>2</v>
      </c>
      <c r="RK125" s="2">
        <v>3</v>
      </c>
      <c r="RL125" s="2">
        <v>4</v>
      </c>
      <c r="RN125" s="2" t="s">
        <v>1569</v>
      </c>
      <c r="RO125" s="2">
        <v>18</v>
      </c>
      <c r="RP125" s="2">
        <v>2</v>
      </c>
      <c r="RS125" s="2">
        <v>3</v>
      </c>
      <c r="RZ125" s="2">
        <v>2</v>
      </c>
      <c r="SA125" s="2">
        <v>1</v>
      </c>
      <c r="SB125" s="2">
        <v>2</v>
      </c>
      <c r="SD125" s="2">
        <v>2</v>
      </c>
      <c r="SG125" s="2">
        <v>2</v>
      </c>
      <c r="SJ125" s="2">
        <v>1</v>
      </c>
      <c r="SM125" s="2">
        <v>1</v>
      </c>
      <c r="SN125" s="2">
        <v>281</v>
      </c>
      <c r="SO125" s="2">
        <v>0</v>
      </c>
      <c r="SP125" s="2">
        <v>0</v>
      </c>
      <c r="SQ125" s="2">
        <v>0</v>
      </c>
      <c r="SR125" s="2">
        <v>0</v>
      </c>
      <c r="SS125" s="7">
        <v>0</v>
      </c>
      <c r="ST125" s="2">
        <v>5</v>
      </c>
      <c r="SU125" s="2">
        <v>5</v>
      </c>
      <c r="SV125" s="2">
        <v>5</v>
      </c>
      <c r="SW125" s="2">
        <v>5</v>
      </c>
      <c r="SX125" s="2">
        <v>5</v>
      </c>
      <c r="SY125" s="2">
        <v>5</v>
      </c>
      <c r="SZ125" s="2">
        <v>5</v>
      </c>
      <c r="TA125" s="2">
        <v>20</v>
      </c>
      <c r="TB125" s="2">
        <v>20</v>
      </c>
      <c r="TC125" s="2">
        <v>5</v>
      </c>
      <c r="TD125" s="2">
        <v>20</v>
      </c>
      <c r="TE125" s="2">
        <v>10</v>
      </c>
      <c r="TF125" s="2">
        <v>20</v>
      </c>
      <c r="TG125" s="2">
        <v>5</v>
      </c>
      <c r="TH125" s="8"/>
      <c r="TN125" s="2" t="s">
        <v>65</v>
      </c>
      <c r="TO125" s="2">
        <v>1</v>
      </c>
      <c r="TP125" s="2">
        <v>1</v>
      </c>
      <c r="TQ125" s="5">
        <v>1</v>
      </c>
      <c r="TR125" s="2">
        <v>1</v>
      </c>
      <c r="TS125" s="5">
        <v>1</v>
      </c>
      <c r="TT125" s="2">
        <v>0</v>
      </c>
      <c r="TU125" s="5">
        <v>0</v>
      </c>
      <c r="TV125" s="2">
        <v>0</v>
      </c>
      <c r="TW125" s="5">
        <v>0</v>
      </c>
      <c r="TX125" s="2">
        <v>0</v>
      </c>
      <c r="TY125" s="5">
        <v>0</v>
      </c>
      <c r="TZ125" s="2">
        <v>0</v>
      </c>
      <c r="UA125" s="5">
        <v>0</v>
      </c>
      <c r="UB125" s="5">
        <v>2</v>
      </c>
      <c r="UC125" s="9">
        <v>1.2448132780082988E-2</v>
      </c>
      <c r="UD125" s="10" t="s">
        <v>2319</v>
      </c>
      <c r="UE125" s="10" t="s">
        <v>2313</v>
      </c>
      <c r="UF125" s="10" t="s">
        <v>2313</v>
      </c>
      <c r="UG125" s="11" t="s">
        <v>2314</v>
      </c>
      <c r="UH125" s="2" t="s">
        <v>2442</v>
      </c>
      <c r="UI125" s="2">
        <v>5576</v>
      </c>
      <c r="UJ125" s="2">
        <v>26562</v>
      </c>
      <c r="UK125" s="2">
        <v>3566</v>
      </c>
      <c r="UL125" s="2">
        <v>10030</v>
      </c>
      <c r="UN125" s="2">
        <v>34210</v>
      </c>
      <c r="UO125" s="2">
        <v>2770</v>
      </c>
      <c r="UQ125" s="2">
        <v>24043</v>
      </c>
      <c r="UR125" s="2">
        <v>116701</v>
      </c>
      <c r="UT125" s="2">
        <v>54814</v>
      </c>
      <c r="UV125" s="2" t="s">
        <v>2261</v>
      </c>
      <c r="UW125" s="2" t="s">
        <v>2262</v>
      </c>
      <c r="UX125" s="3">
        <v>16093538</v>
      </c>
      <c r="UY125" s="3">
        <v>15573381</v>
      </c>
      <c r="UZ125" s="3">
        <f>IF(UH125="","",SUM(UI125:UU125))</f>
        <v>278272</v>
      </c>
      <c r="VA125" s="3">
        <f>IF(UH125="","",SUM(SN125:SR125))</f>
        <v>281</v>
      </c>
      <c r="VB125" s="3">
        <f>IF(UH125="","",IF(VA125=0,"",UZ125+VA125))</f>
        <v>278553</v>
      </c>
      <c r="VC125" s="21">
        <f t="shared" si="6"/>
        <v>1.7886482068344696</v>
      </c>
      <c r="VD125" s="2">
        <v>2</v>
      </c>
      <c r="VE125" s="2">
        <v>1</v>
      </c>
    </row>
    <row r="126" spans="1:577" x14ac:dyDescent="0.2">
      <c r="A126" s="2">
        <v>676</v>
      </c>
      <c r="B126" s="2" t="s">
        <v>610</v>
      </c>
      <c r="C126" s="2" t="s">
        <v>1570</v>
      </c>
      <c r="D126" s="2" t="s">
        <v>1570</v>
      </c>
      <c r="E126" s="2">
        <v>5</v>
      </c>
      <c r="F126" s="2">
        <v>200</v>
      </c>
      <c r="G126" s="2">
        <v>103</v>
      </c>
      <c r="H126" s="2">
        <v>303</v>
      </c>
      <c r="I126" s="2">
        <v>303</v>
      </c>
      <c r="J126" s="2">
        <v>303</v>
      </c>
      <c r="K126" s="2">
        <v>103</v>
      </c>
      <c r="L126" s="2">
        <v>200</v>
      </c>
      <c r="M126" s="2">
        <v>303</v>
      </c>
      <c r="N126" s="2">
        <v>3</v>
      </c>
      <c r="O126" s="2">
        <v>7</v>
      </c>
      <c r="P126" s="2">
        <v>10</v>
      </c>
      <c r="Q126" s="2">
        <v>0</v>
      </c>
      <c r="R126" s="2">
        <v>10</v>
      </c>
      <c r="S126" s="2">
        <v>3</v>
      </c>
      <c r="T126" s="2">
        <v>7</v>
      </c>
      <c r="U126" s="2">
        <v>0</v>
      </c>
      <c r="V126" s="2">
        <v>1</v>
      </c>
      <c r="W126" s="2">
        <v>2</v>
      </c>
      <c r="X126" s="2">
        <v>3</v>
      </c>
      <c r="Z126" s="2">
        <v>98</v>
      </c>
      <c r="AA126" s="2" t="s">
        <v>1571</v>
      </c>
      <c r="AB126" s="2">
        <v>20</v>
      </c>
      <c r="AE126" s="2">
        <v>4</v>
      </c>
      <c r="AF126" s="2">
        <v>2</v>
      </c>
      <c r="AG126" s="2">
        <v>4</v>
      </c>
      <c r="AH126" s="2">
        <v>1</v>
      </c>
      <c r="AI126" s="2">
        <v>2</v>
      </c>
      <c r="AJ126" s="2">
        <v>2</v>
      </c>
      <c r="AK126" s="2">
        <v>3</v>
      </c>
      <c r="AL126" s="2">
        <v>4</v>
      </c>
      <c r="AS126" s="2">
        <v>3</v>
      </c>
      <c r="AT126" s="2">
        <v>1</v>
      </c>
      <c r="AW126" s="2">
        <v>1</v>
      </c>
      <c r="AX126" s="2" t="s">
        <v>1659</v>
      </c>
      <c r="AY126" s="2">
        <v>2</v>
      </c>
      <c r="AZ126" s="2">
        <v>1</v>
      </c>
      <c r="BA126" s="2">
        <v>2</v>
      </c>
      <c r="BB126" s="2">
        <v>1</v>
      </c>
      <c r="BC126" s="2">
        <v>2</v>
      </c>
      <c r="BD126" s="2">
        <v>1</v>
      </c>
      <c r="BE126" s="2">
        <v>2</v>
      </c>
      <c r="BF126" s="2">
        <v>1</v>
      </c>
      <c r="BG126" s="2">
        <v>2</v>
      </c>
      <c r="BH126" s="2">
        <v>1</v>
      </c>
      <c r="BI126" s="2">
        <v>2</v>
      </c>
      <c r="BJ126" s="2">
        <v>1</v>
      </c>
      <c r="BK126" s="2">
        <v>2</v>
      </c>
      <c r="BL126" s="2">
        <v>1</v>
      </c>
      <c r="BM126" s="2">
        <v>2</v>
      </c>
      <c r="BN126" s="2">
        <v>1</v>
      </c>
      <c r="BO126" s="2">
        <v>2</v>
      </c>
      <c r="BP126" s="2">
        <v>1</v>
      </c>
      <c r="BQ126" s="2">
        <v>2</v>
      </c>
      <c r="BR126" s="2">
        <v>1</v>
      </c>
      <c r="BS126" s="2">
        <v>2</v>
      </c>
      <c r="BT126" s="2">
        <v>1</v>
      </c>
      <c r="BU126" s="2">
        <v>2</v>
      </c>
      <c r="BV126" s="2">
        <v>1</v>
      </c>
      <c r="BW126" s="2">
        <v>2</v>
      </c>
      <c r="BX126" s="2">
        <v>1</v>
      </c>
      <c r="BY126" s="2">
        <v>2</v>
      </c>
      <c r="BZ126" s="2">
        <v>1</v>
      </c>
      <c r="CA126" s="2">
        <v>2</v>
      </c>
      <c r="CB126" s="2">
        <v>2</v>
      </c>
      <c r="CC126" s="2">
        <v>5</v>
      </c>
      <c r="CD126" s="2">
        <v>2</v>
      </c>
      <c r="CE126" s="2">
        <v>5</v>
      </c>
      <c r="CF126" s="2">
        <v>2</v>
      </c>
      <c r="CG126" s="2">
        <v>5</v>
      </c>
      <c r="CH126" s="2">
        <v>2</v>
      </c>
      <c r="CI126" s="2">
        <v>5</v>
      </c>
      <c r="CJ126" s="2" t="s">
        <v>592</v>
      </c>
      <c r="CK126" s="2">
        <v>40</v>
      </c>
      <c r="CT126" s="2">
        <v>1</v>
      </c>
      <c r="CU126" s="2">
        <v>2</v>
      </c>
      <c r="CV126" s="2">
        <v>3</v>
      </c>
      <c r="CW126" s="2">
        <v>4</v>
      </c>
      <c r="CX126" s="2">
        <v>5</v>
      </c>
      <c r="CY126" s="2">
        <v>6</v>
      </c>
      <c r="CZ126" s="2">
        <v>1</v>
      </c>
      <c r="DA126" s="2">
        <v>1</v>
      </c>
      <c r="DB126" s="2">
        <v>1</v>
      </c>
      <c r="DC126" s="2">
        <v>1</v>
      </c>
      <c r="DD126" s="2">
        <v>1</v>
      </c>
      <c r="DE126" s="2">
        <v>1</v>
      </c>
      <c r="DF126" s="2">
        <v>1</v>
      </c>
      <c r="DG126" s="2">
        <v>1</v>
      </c>
      <c r="DH126" s="2">
        <v>1</v>
      </c>
      <c r="DI126" s="2">
        <v>1</v>
      </c>
      <c r="DJ126" s="2">
        <v>1</v>
      </c>
      <c r="DK126" s="2">
        <v>1</v>
      </c>
      <c r="DL126" s="2">
        <v>1</v>
      </c>
      <c r="DM126" s="2">
        <v>1</v>
      </c>
      <c r="DN126" s="2">
        <v>1</v>
      </c>
      <c r="DO126" s="2">
        <v>1</v>
      </c>
      <c r="DP126" s="2">
        <v>1</v>
      </c>
      <c r="DQ126" s="2">
        <v>1</v>
      </c>
      <c r="DR126" s="2">
        <v>1</v>
      </c>
      <c r="DS126" s="2">
        <v>1</v>
      </c>
      <c r="DT126" s="2">
        <v>1</v>
      </c>
      <c r="DU126" s="2">
        <v>1</v>
      </c>
      <c r="DV126" s="2">
        <v>1</v>
      </c>
      <c r="DW126" s="2">
        <v>1</v>
      </c>
      <c r="DX126" s="2">
        <v>1</v>
      </c>
      <c r="DY126" s="2">
        <v>1</v>
      </c>
      <c r="DZ126" s="2">
        <v>1</v>
      </c>
      <c r="EA126" s="2">
        <v>1</v>
      </c>
      <c r="EJ126" s="2" t="s">
        <v>1572</v>
      </c>
      <c r="EK126" s="2">
        <v>30</v>
      </c>
      <c r="EQ126" s="2" t="s">
        <v>1572</v>
      </c>
      <c r="ER126" s="2">
        <v>251</v>
      </c>
      <c r="ES126" s="2">
        <v>0</v>
      </c>
      <c r="ET126" s="2" t="s">
        <v>1572</v>
      </c>
      <c r="EU126" s="2">
        <v>251</v>
      </c>
      <c r="EV126" s="2">
        <v>0</v>
      </c>
      <c r="EW126" s="2" t="s">
        <v>1573</v>
      </c>
      <c r="EX126" s="2">
        <v>117</v>
      </c>
      <c r="EY126" s="2">
        <v>6000</v>
      </c>
      <c r="EZ126" s="2" t="s">
        <v>1573</v>
      </c>
      <c r="FA126" s="2">
        <v>117</v>
      </c>
      <c r="FB126" s="2">
        <v>6000</v>
      </c>
      <c r="FC126" s="2" t="s">
        <v>1572</v>
      </c>
      <c r="FD126" s="2">
        <v>251</v>
      </c>
      <c r="FE126" s="2">
        <v>0</v>
      </c>
      <c r="FF126" s="2" t="s">
        <v>1572</v>
      </c>
      <c r="FG126" s="2">
        <v>251</v>
      </c>
      <c r="FH126" s="2">
        <v>0</v>
      </c>
      <c r="FI126" s="2" t="s">
        <v>1572</v>
      </c>
      <c r="FJ126" s="2">
        <v>251</v>
      </c>
      <c r="FK126" s="2">
        <v>0</v>
      </c>
      <c r="FL126" s="2" t="s">
        <v>457</v>
      </c>
      <c r="FM126" s="2">
        <v>10</v>
      </c>
      <c r="FN126" s="2">
        <v>0</v>
      </c>
      <c r="FO126" s="2" t="s">
        <v>1572</v>
      </c>
      <c r="FP126" s="2">
        <v>251</v>
      </c>
      <c r="FQ126" s="2">
        <v>0</v>
      </c>
      <c r="FR126" s="2" t="s">
        <v>1572</v>
      </c>
      <c r="FS126" s="2">
        <v>251</v>
      </c>
      <c r="FT126" s="2">
        <v>0</v>
      </c>
      <c r="FU126" s="2" t="s">
        <v>1572</v>
      </c>
      <c r="FV126" s="2">
        <v>251</v>
      </c>
      <c r="FW126" s="2">
        <v>0</v>
      </c>
      <c r="FX126" s="2" t="s">
        <v>1572</v>
      </c>
      <c r="FY126" s="2">
        <v>251</v>
      </c>
      <c r="FZ126" s="2">
        <v>0</v>
      </c>
      <c r="GC126" s="2">
        <v>0</v>
      </c>
      <c r="GF126" s="2">
        <v>2</v>
      </c>
      <c r="GG126" s="2">
        <v>5</v>
      </c>
      <c r="GH126" s="2">
        <v>1</v>
      </c>
      <c r="GI126" s="2">
        <v>2</v>
      </c>
      <c r="GJ126" s="2">
        <v>1</v>
      </c>
      <c r="GK126" s="2">
        <v>2</v>
      </c>
      <c r="GL126" s="2">
        <v>1</v>
      </c>
      <c r="GM126" s="2">
        <v>2</v>
      </c>
      <c r="GN126" s="2">
        <v>2</v>
      </c>
      <c r="GO126" s="2">
        <v>5</v>
      </c>
      <c r="GT126" s="2">
        <v>1</v>
      </c>
      <c r="GU126" s="2">
        <v>2</v>
      </c>
      <c r="GV126" s="2">
        <v>1</v>
      </c>
      <c r="GW126" s="2">
        <v>2</v>
      </c>
      <c r="GX126" s="2">
        <v>1</v>
      </c>
      <c r="GY126" s="2">
        <v>2</v>
      </c>
      <c r="HJ126" s="3"/>
      <c r="HK126" s="2" t="s">
        <v>1572</v>
      </c>
      <c r="HL126" s="2">
        <v>71</v>
      </c>
      <c r="HN126" s="3">
        <v>0</v>
      </c>
      <c r="HO126" s="2" t="s">
        <v>118</v>
      </c>
      <c r="HP126" s="2">
        <v>31</v>
      </c>
      <c r="HR126" s="2">
        <v>0</v>
      </c>
      <c r="HS126" s="2" t="s">
        <v>84</v>
      </c>
      <c r="HT126" s="2">
        <v>97</v>
      </c>
      <c r="HV126" s="2">
        <v>0</v>
      </c>
      <c r="ID126" s="2">
        <v>1</v>
      </c>
      <c r="IE126" s="2">
        <v>2</v>
      </c>
      <c r="IF126" s="2">
        <v>2</v>
      </c>
      <c r="IG126" s="2">
        <v>2</v>
      </c>
      <c r="IH126" s="2">
        <v>1</v>
      </c>
      <c r="II126" s="2">
        <v>1</v>
      </c>
      <c r="IV126" s="2" t="s">
        <v>1574</v>
      </c>
      <c r="IW126" s="2">
        <v>99</v>
      </c>
      <c r="JF126" s="2">
        <v>1</v>
      </c>
      <c r="JG126" s="2">
        <v>2</v>
      </c>
      <c r="JO126" s="2" t="s">
        <v>256</v>
      </c>
      <c r="JP126" s="2">
        <v>7</v>
      </c>
      <c r="JQ126" s="2">
        <v>99</v>
      </c>
      <c r="KD126" s="2">
        <v>2</v>
      </c>
      <c r="KE126" s="2">
        <v>3</v>
      </c>
      <c r="KK126" s="4"/>
      <c r="KO126" s="5"/>
      <c r="KS126" s="6"/>
      <c r="LH126" s="2">
        <v>999</v>
      </c>
      <c r="LI126" s="2">
        <v>3</v>
      </c>
      <c r="LJ126" s="2">
        <v>1</v>
      </c>
      <c r="LK126" s="2">
        <v>2</v>
      </c>
      <c r="LL126" s="2">
        <v>3</v>
      </c>
      <c r="LN126" s="2">
        <v>2</v>
      </c>
      <c r="LO126" s="2">
        <v>1</v>
      </c>
      <c r="LP126" s="2">
        <v>1</v>
      </c>
      <c r="LQ126" s="2">
        <v>1</v>
      </c>
      <c r="LR126" s="2">
        <v>1</v>
      </c>
      <c r="LS126" s="2">
        <v>2</v>
      </c>
      <c r="LX126" s="2">
        <v>1</v>
      </c>
      <c r="LY126" s="2">
        <v>2</v>
      </c>
      <c r="MK126" s="2">
        <v>1</v>
      </c>
      <c r="ML126" s="2">
        <v>1</v>
      </c>
      <c r="MM126" s="2">
        <v>2</v>
      </c>
      <c r="MN126" s="2">
        <v>3</v>
      </c>
      <c r="MO126" s="2">
        <v>4</v>
      </c>
      <c r="MP126" s="2">
        <v>5</v>
      </c>
      <c r="MQ126" s="2">
        <v>1</v>
      </c>
      <c r="MR126" s="2">
        <v>2</v>
      </c>
      <c r="MS126" s="2">
        <v>1</v>
      </c>
      <c r="MT126" s="2">
        <v>2</v>
      </c>
      <c r="MU126" s="2">
        <v>3</v>
      </c>
      <c r="NA126" s="2">
        <v>1</v>
      </c>
      <c r="NB126" s="2">
        <v>2</v>
      </c>
      <c r="NC126" s="2">
        <v>3</v>
      </c>
      <c r="NE126" s="2">
        <v>2</v>
      </c>
      <c r="NF126" s="2">
        <v>1</v>
      </c>
      <c r="NG126" s="2">
        <v>6</v>
      </c>
      <c r="NH126" s="2">
        <v>4</v>
      </c>
      <c r="NI126" s="2">
        <v>4</v>
      </c>
      <c r="NJ126" s="2">
        <v>4</v>
      </c>
      <c r="NK126" s="2">
        <v>6</v>
      </c>
      <c r="NO126" s="2">
        <v>1</v>
      </c>
      <c r="NP126" s="2">
        <v>2</v>
      </c>
      <c r="NQ126" s="2">
        <v>2</v>
      </c>
      <c r="NR126" s="2">
        <v>2</v>
      </c>
      <c r="NS126" s="2">
        <v>2</v>
      </c>
      <c r="NT126" s="2">
        <v>2</v>
      </c>
      <c r="NV126" s="2">
        <v>3</v>
      </c>
      <c r="NW126" s="2">
        <v>9999</v>
      </c>
      <c r="OJ126" s="2">
        <v>1</v>
      </c>
      <c r="OK126" s="2">
        <v>2</v>
      </c>
      <c r="OL126" s="2">
        <v>1</v>
      </c>
      <c r="OM126" s="2">
        <v>1</v>
      </c>
      <c r="ON126" s="2">
        <v>1</v>
      </c>
      <c r="OO126" s="2">
        <v>1</v>
      </c>
      <c r="OP126" s="2">
        <v>1</v>
      </c>
      <c r="OS126" s="2">
        <v>2</v>
      </c>
      <c r="OT126" s="2">
        <v>1</v>
      </c>
      <c r="OU126" s="2">
        <v>1</v>
      </c>
      <c r="OV126" s="2">
        <v>1</v>
      </c>
      <c r="OW126" s="2">
        <v>1</v>
      </c>
      <c r="OX126" s="2">
        <v>1</v>
      </c>
      <c r="OY126" s="2">
        <v>1</v>
      </c>
      <c r="OZ126" s="2">
        <v>1</v>
      </c>
      <c r="PA126" s="2">
        <v>1</v>
      </c>
      <c r="PB126" s="2">
        <v>2</v>
      </c>
      <c r="PJ126" s="2">
        <v>1</v>
      </c>
      <c r="PK126" s="2">
        <v>3</v>
      </c>
      <c r="PM126" s="2">
        <v>2</v>
      </c>
      <c r="PO126" s="2">
        <v>98</v>
      </c>
      <c r="PP126" s="2" t="s">
        <v>1575</v>
      </c>
      <c r="PQ126" s="2">
        <v>15</v>
      </c>
      <c r="PR126" s="2">
        <v>1</v>
      </c>
      <c r="PS126" s="2">
        <v>2</v>
      </c>
      <c r="PT126" s="2">
        <v>3</v>
      </c>
      <c r="PU126" s="2">
        <v>4</v>
      </c>
      <c r="PV126" s="2">
        <v>1</v>
      </c>
      <c r="PW126" s="2">
        <v>1</v>
      </c>
      <c r="PX126" s="2">
        <v>1</v>
      </c>
      <c r="PY126" s="2">
        <v>1</v>
      </c>
      <c r="PZ126" s="2">
        <v>1</v>
      </c>
      <c r="QA126" s="2">
        <v>1</v>
      </c>
      <c r="QB126" s="2">
        <v>1</v>
      </c>
      <c r="QC126" s="2">
        <v>1</v>
      </c>
      <c r="QD126" s="2">
        <v>1</v>
      </c>
      <c r="QE126" s="2">
        <v>1</v>
      </c>
      <c r="QF126" s="2">
        <v>1</v>
      </c>
      <c r="QG126" s="2">
        <v>1</v>
      </c>
      <c r="QJ126" s="2">
        <v>1</v>
      </c>
      <c r="QK126" s="2">
        <v>1</v>
      </c>
      <c r="QL126" s="2">
        <v>1</v>
      </c>
      <c r="QM126" s="2">
        <v>1</v>
      </c>
      <c r="QN126" s="2">
        <v>1</v>
      </c>
      <c r="QO126" s="2">
        <v>1</v>
      </c>
      <c r="QP126" s="2">
        <v>1</v>
      </c>
      <c r="QQ126" s="2">
        <v>1</v>
      </c>
      <c r="QR126" s="2">
        <v>2</v>
      </c>
      <c r="QS126" s="2">
        <v>1</v>
      </c>
      <c r="QT126" s="2">
        <v>2</v>
      </c>
      <c r="QU126" s="2">
        <v>2</v>
      </c>
      <c r="QV126" s="2">
        <v>1</v>
      </c>
      <c r="QW126" s="2">
        <v>4</v>
      </c>
      <c r="QX126" s="2">
        <v>13</v>
      </c>
      <c r="QY126" s="2">
        <v>1</v>
      </c>
      <c r="QZ126" s="2">
        <v>1</v>
      </c>
      <c r="RA126" s="2">
        <v>2</v>
      </c>
      <c r="RB126" s="2">
        <v>2</v>
      </c>
      <c r="RE126" s="2">
        <v>2</v>
      </c>
      <c r="RI126" s="2">
        <v>1</v>
      </c>
      <c r="RJ126" s="2">
        <v>1</v>
      </c>
      <c r="RP126" s="2">
        <v>2</v>
      </c>
      <c r="RS126" s="2">
        <v>4</v>
      </c>
      <c r="RZ126" s="2">
        <v>3</v>
      </c>
      <c r="SA126" s="2">
        <v>1</v>
      </c>
      <c r="SB126" s="2">
        <v>2</v>
      </c>
      <c r="SD126" s="2">
        <v>99</v>
      </c>
      <c r="SG126" s="2">
        <v>99</v>
      </c>
      <c r="SJ126" s="2">
        <v>99</v>
      </c>
      <c r="SM126" s="2">
        <v>1</v>
      </c>
      <c r="SN126" s="2">
        <v>355942</v>
      </c>
      <c r="SO126" s="2">
        <v>0</v>
      </c>
      <c r="SP126" s="2">
        <v>0</v>
      </c>
      <c r="SQ126" s="2">
        <v>0</v>
      </c>
      <c r="SR126" s="2">
        <v>0</v>
      </c>
      <c r="SS126" s="7">
        <v>0</v>
      </c>
      <c r="ST126" s="2">
        <v>2</v>
      </c>
      <c r="SU126" s="2">
        <v>4</v>
      </c>
      <c r="SV126" s="2">
        <v>6</v>
      </c>
      <c r="SW126" s="2">
        <v>2</v>
      </c>
      <c r="SX126" s="2">
        <v>2</v>
      </c>
      <c r="SY126" s="2">
        <v>2</v>
      </c>
      <c r="SZ126" s="2">
        <v>2</v>
      </c>
      <c r="TA126" s="2">
        <v>25</v>
      </c>
      <c r="TB126" s="2">
        <v>30</v>
      </c>
      <c r="TC126" s="2">
        <v>0</v>
      </c>
      <c r="TD126" s="2">
        <v>10</v>
      </c>
      <c r="TE126" s="2">
        <v>25</v>
      </c>
      <c r="TF126" s="2">
        <v>5</v>
      </c>
      <c r="TG126" s="2">
        <v>5</v>
      </c>
      <c r="TH126" s="8" t="s">
        <v>1576</v>
      </c>
      <c r="TI126" s="2">
        <v>16</v>
      </c>
      <c r="TN126" s="2" t="s">
        <v>65</v>
      </c>
      <c r="TO126" s="2">
        <v>1</v>
      </c>
      <c r="TP126" s="2">
        <v>1</v>
      </c>
      <c r="TQ126" s="5">
        <v>1</v>
      </c>
      <c r="TR126" s="2">
        <v>2</v>
      </c>
      <c r="TS126" s="5">
        <v>0.5</v>
      </c>
      <c r="TT126" s="2">
        <v>0</v>
      </c>
      <c r="TU126" s="5">
        <v>0</v>
      </c>
      <c r="TV126" s="2">
        <v>0</v>
      </c>
      <c r="TW126" s="5">
        <v>0</v>
      </c>
      <c r="TX126" s="2">
        <v>0</v>
      </c>
      <c r="TY126" s="5">
        <v>0</v>
      </c>
      <c r="TZ126" s="2">
        <v>0</v>
      </c>
      <c r="UA126" s="5">
        <v>0</v>
      </c>
      <c r="UB126" s="5">
        <v>1.5</v>
      </c>
      <c r="UC126" s="9">
        <v>9.3360995850622405E-3</v>
      </c>
      <c r="UD126" s="10" t="s">
        <v>2162</v>
      </c>
      <c r="UE126" s="10" t="s">
        <v>2167</v>
      </c>
      <c r="UF126" s="10" t="s">
        <v>2313</v>
      </c>
      <c r="UG126" s="11" t="s">
        <v>2314</v>
      </c>
      <c r="UH126" s="2" t="s">
        <v>2443</v>
      </c>
      <c r="UI126" s="2">
        <v>22439</v>
      </c>
      <c r="UJ126" s="2">
        <v>11869</v>
      </c>
      <c r="UL126" s="2">
        <v>131841</v>
      </c>
      <c r="UM126" s="2">
        <v>649599</v>
      </c>
      <c r="UN126" s="2">
        <v>545716</v>
      </c>
      <c r="UO126" s="2">
        <v>31504</v>
      </c>
      <c r="UQ126" s="2">
        <v>66747</v>
      </c>
      <c r="UV126" s="2" t="s">
        <v>610</v>
      </c>
      <c r="UW126" s="2" t="s">
        <v>1570</v>
      </c>
      <c r="UX126" s="3">
        <v>12815461</v>
      </c>
      <c r="UY126" s="3">
        <v>14068760</v>
      </c>
      <c r="UZ126" s="3">
        <f>IF(UH126="","",SUM(UI126:UU126))</f>
        <v>1459715</v>
      </c>
      <c r="VA126" s="3">
        <f>IF(UH126="","",SUM(SN126:SR126))</f>
        <v>355942</v>
      </c>
      <c r="VB126" s="3">
        <f>IF(UH126="","",IF(VA126=0,"",UZ126+VA126))</f>
        <v>1815657</v>
      </c>
      <c r="VC126" s="21">
        <f t="shared" si="6"/>
        <v>12.905593669946747</v>
      </c>
    </row>
    <row r="127" spans="1:577" x14ac:dyDescent="0.2">
      <c r="A127" s="2">
        <v>691</v>
      </c>
      <c r="B127" s="2" t="s">
        <v>610</v>
      </c>
      <c r="C127" s="2" t="s">
        <v>2268</v>
      </c>
      <c r="D127" s="2" t="s">
        <v>1577</v>
      </c>
      <c r="E127" s="2">
        <v>4</v>
      </c>
      <c r="F127" s="2">
        <v>3790</v>
      </c>
      <c r="G127" s="2">
        <v>1795</v>
      </c>
      <c r="H127" s="2">
        <v>5585</v>
      </c>
      <c r="I127" s="2">
        <v>2725</v>
      </c>
      <c r="J127" s="2">
        <v>2725</v>
      </c>
      <c r="K127" s="2">
        <v>3790</v>
      </c>
      <c r="L127" s="2">
        <v>1795</v>
      </c>
      <c r="M127" s="2">
        <v>5585</v>
      </c>
      <c r="N127" s="2">
        <v>6</v>
      </c>
      <c r="O127" s="2">
        <v>8</v>
      </c>
      <c r="P127" s="2">
        <v>14</v>
      </c>
      <c r="Q127" s="2">
        <v>0</v>
      </c>
      <c r="R127" s="2">
        <v>14</v>
      </c>
      <c r="S127" s="2">
        <v>2</v>
      </c>
      <c r="T127" s="2">
        <v>12</v>
      </c>
      <c r="U127" s="2">
        <v>0</v>
      </c>
      <c r="V127" s="2">
        <v>1</v>
      </c>
      <c r="W127" s="2">
        <v>3</v>
      </c>
      <c r="AE127" s="2">
        <v>2</v>
      </c>
      <c r="AF127" s="2">
        <v>2</v>
      </c>
      <c r="AG127" s="2">
        <v>2</v>
      </c>
      <c r="AH127" s="2">
        <v>1</v>
      </c>
      <c r="AI127" s="2">
        <v>2</v>
      </c>
      <c r="AJ127" s="2">
        <v>1</v>
      </c>
      <c r="AK127" s="2">
        <v>3</v>
      </c>
      <c r="AL127" s="2">
        <v>6</v>
      </c>
      <c r="AS127" s="2">
        <v>4</v>
      </c>
      <c r="AT127" s="2">
        <v>1</v>
      </c>
      <c r="AW127" s="2">
        <v>1</v>
      </c>
      <c r="AX127" s="2" t="s">
        <v>1659</v>
      </c>
      <c r="AY127" s="2">
        <v>2</v>
      </c>
      <c r="AZ127" s="2">
        <v>2</v>
      </c>
      <c r="BA127" s="2">
        <v>5</v>
      </c>
      <c r="BB127" s="2">
        <v>1</v>
      </c>
      <c r="BC127" s="2">
        <v>1</v>
      </c>
      <c r="BD127" s="2">
        <v>1</v>
      </c>
      <c r="BE127" s="2">
        <v>2</v>
      </c>
      <c r="BF127" s="2">
        <v>1</v>
      </c>
      <c r="BG127" s="2">
        <v>2</v>
      </c>
      <c r="BH127" s="2">
        <v>1</v>
      </c>
      <c r="BI127" s="2">
        <v>1</v>
      </c>
      <c r="BJ127" s="2">
        <v>1</v>
      </c>
      <c r="BK127" s="2">
        <v>2</v>
      </c>
      <c r="BL127" s="2">
        <v>1</v>
      </c>
      <c r="BM127" s="2">
        <v>2</v>
      </c>
      <c r="BN127" s="2">
        <v>2</v>
      </c>
      <c r="BO127" s="2">
        <v>5</v>
      </c>
      <c r="BP127" s="2">
        <v>1</v>
      </c>
      <c r="BQ127" s="2">
        <v>2</v>
      </c>
      <c r="BR127" s="2">
        <v>1</v>
      </c>
      <c r="BS127" s="2">
        <v>1</v>
      </c>
      <c r="BT127" s="2">
        <v>2</v>
      </c>
      <c r="BU127" s="2">
        <v>5</v>
      </c>
      <c r="BV127" s="2">
        <v>2</v>
      </c>
      <c r="BW127" s="2">
        <v>5</v>
      </c>
      <c r="BX127" s="2">
        <v>2</v>
      </c>
      <c r="BY127" s="2">
        <v>5</v>
      </c>
      <c r="BZ127" s="2">
        <v>2</v>
      </c>
      <c r="CA127" s="2">
        <v>5</v>
      </c>
      <c r="CB127" s="2">
        <v>2</v>
      </c>
      <c r="CC127" s="2">
        <v>5</v>
      </c>
      <c r="CD127" s="2">
        <v>2</v>
      </c>
      <c r="CE127" s="2">
        <v>5</v>
      </c>
      <c r="CF127" s="2">
        <v>2</v>
      </c>
      <c r="CG127" s="2">
        <v>5</v>
      </c>
      <c r="CH127" s="2">
        <v>2</v>
      </c>
      <c r="CI127" s="2">
        <v>5</v>
      </c>
      <c r="CT127" s="2">
        <v>1</v>
      </c>
      <c r="CU127" s="2">
        <v>3</v>
      </c>
      <c r="CV127" s="2">
        <v>4</v>
      </c>
      <c r="CW127" s="2">
        <v>5</v>
      </c>
      <c r="DB127" s="2">
        <v>2</v>
      </c>
      <c r="DC127" s="2">
        <v>2</v>
      </c>
      <c r="DD127" s="2">
        <v>1</v>
      </c>
      <c r="DE127" s="2">
        <v>2</v>
      </c>
      <c r="DF127" s="2">
        <v>1</v>
      </c>
      <c r="DG127" s="2">
        <v>2</v>
      </c>
      <c r="DH127" s="2">
        <v>2</v>
      </c>
      <c r="DI127" s="2">
        <v>1</v>
      </c>
      <c r="DJ127" s="2">
        <v>2</v>
      </c>
      <c r="DK127" s="2">
        <v>2</v>
      </c>
      <c r="DL127" s="2">
        <v>2</v>
      </c>
      <c r="DM127" s="2">
        <v>1</v>
      </c>
      <c r="DP127" s="2">
        <v>2</v>
      </c>
      <c r="DQ127" s="2">
        <v>1</v>
      </c>
      <c r="DR127" s="2">
        <v>2</v>
      </c>
      <c r="DS127" s="2">
        <v>2</v>
      </c>
      <c r="EJ127" s="2" t="s">
        <v>108</v>
      </c>
      <c r="EK127" s="2">
        <v>20</v>
      </c>
      <c r="ES127" s="2">
        <v>0</v>
      </c>
      <c r="ET127" s="2" t="s">
        <v>77</v>
      </c>
      <c r="EU127" s="2">
        <v>171</v>
      </c>
      <c r="EV127" s="2">
        <v>0</v>
      </c>
      <c r="EW127" s="2" t="s">
        <v>90</v>
      </c>
      <c r="EX127" s="2">
        <v>179</v>
      </c>
      <c r="EY127" s="2">
        <v>0</v>
      </c>
      <c r="EZ127" s="2" t="s">
        <v>90</v>
      </c>
      <c r="FA127" s="2">
        <v>179</v>
      </c>
      <c r="FB127" s="2">
        <v>0</v>
      </c>
      <c r="FE127" s="2">
        <v>0</v>
      </c>
      <c r="FH127" s="2">
        <v>0</v>
      </c>
      <c r="FK127" s="2">
        <v>0</v>
      </c>
      <c r="FN127" s="2">
        <v>0</v>
      </c>
      <c r="FQ127" s="2">
        <v>0</v>
      </c>
      <c r="FT127" s="2">
        <v>0</v>
      </c>
      <c r="FW127" s="2">
        <v>0</v>
      </c>
      <c r="FZ127" s="2">
        <v>0</v>
      </c>
      <c r="GC127" s="2">
        <v>0</v>
      </c>
      <c r="GF127" s="2">
        <v>2</v>
      </c>
      <c r="GG127" s="2">
        <v>5</v>
      </c>
      <c r="GH127" s="2">
        <v>1</v>
      </c>
      <c r="GI127" s="2">
        <v>1</v>
      </c>
      <c r="GJ127" s="2">
        <v>1</v>
      </c>
      <c r="GK127" s="2">
        <v>2</v>
      </c>
      <c r="GL127" s="2">
        <v>2</v>
      </c>
      <c r="GM127" s="2">
        <v>5</v>
      </c>
      <c r="GN127" s="2">
        <v>2</v>
      </c>
      <c r="GO127" s="2">
        <v>5</v>
      </c>
      <c r="GT127" s="2">
        <v>2</v>
      </c>
      <c r="GU127" s="2">
        <v>2</v>
      </c>
      <c r="GV127" s="2">
        <v>1</v>
      </c>
      <c r="GW127" s="2">
        <v>2</v>
      </c>
      <c r="HJ127" s="3"/>
      <c r="HK127" s="2" t="s">
        <v>104</v>
      </c>
      <c r="HL127" s="2">
        <v>13</v>
      </c>
      <c r="HN127" s="3">
        <v>0</v>
      </c>
      <c r="HO127" s="2" t="s">
        <v>1578</v>
      </c>
      <c r="HP127" s="2">
        <v>31</v>
      </c>
      <c r="HR127" s="2">
        <v>0</v>
      </c>
      <c r="ID127" s="2">
        <v>1</v>
      </c>
      <c r="IE127" s="2">
        <v>1</v>
      </c>
      <c r="IF127" s="2">
        <v>2</v>
      </c>
      <c r="IG127" s="2">
        <v>2</v>
      </c>
      <c r="JF127" s="2">
        <v>1</v>
      </c>
      <c r="KD127" s="2">
        <v>1</v>
      </c>
      <c r="KJ127" s="2">
        <v>288</v>
      </c>
      <c r="KK127" s="4">
        <v>2.6</v>
      </c>
      <c r="KL127" s="2">
        <v>1400</v>
      </c>
      <c r="KM127" s="2">
        <v>44</v>
      </c>
      <c r="KO127" s="5"/>
      <c r="KS127" s="6"/>
      <c r="LH127" s="2">
        <v>2</v>
      </c>
      <c r="LI127" s="2">
        <v>2</v>
      </c>
      <c r="LJ127" s="2">
        <v>1</v>
      </c>
      <c r="LK127" s="2">
        <v>2</v>
      </c>
      <c r="LL127" s="2">
        <v>3</v>
      </c>
      <c r="LN127" s="2">
        <v>2</v>
      </c>
      <c r="LO127" s="2">
        <v>2</v>
      </c>
      <c r="LP127" s="2">
        <v>2</v>
      </c>
      <c r="LQ127" s="2">
        <v>1</v>
      </c>
      <c r="LR127" s="2">
        <v>2</v>
      </c>
      <c r="LX127" s="2">
        <v>2</v>
      </c>
      <c r="LY127" s="2">
        <v>3</v>
      </c>
      <c r="MC127" s="2">
        <v>99</v>
      </c>
      <c r="MK127" s="2">
        <v>2</v>
      </c>
      <c r="ML127" s="2">
        <v>9</v>
      </c>
      <c r="MQ127" s="2">
        <v>3</v>
      </c>
      <c r="NA127" s="2">
        <v>4</v>
      </c>
      <c r="NF127" s="2">
        <v>1</v>
      </c>
      <c r="NG127" s="2">
        <v>6</v>
      </c>
      <c r="NH127" s="2">
        <v>6</v>
      </c>
      <c r="NI127" s="2">
        <v>1</v>
      </c>
      <c r="NJ127" s="2">
        <v>6</v>
      </c>
      <c r="NK127" s="2">
        <v>6</v>
      </c>
      <c r="NO127" s="2">
        <v>1</v>
      </c>
      <c r="NP127" s="2">
        <v>2</v>
      </c>
      <c r="NQ127" s="2">
        <v>2</v>
      </c>
      <c r="NR127" s="2">
        <v>1</v>
      </c>
      <c r="NS127" s="2">
        <v>2</v>
      </c>
      <c r="NT127" s="2">
        <v>2</v>
      </c>
      <c r="NV127" s="2">
        <v>2</v>
      </c>
      <c r="NW127" s="2">
        <v>688</v>
      </c>
      <c r="OB127" s="2">
        <v>2</v>
      </c>
      <c r="OC127" s="2">
        <v>5280</v>
      </c>
      <c r="OD127" s="2">
        <v>0</v>
      </c>
      <c r="OE127" s="2">
        <v>0</v>
      </c>
      <c r="OF127" s="2">
        <v>0</v>
      </c>
      <c r="OG127" s="2">
        <v>0</v>
      </c>
      <c r="OJ127" s="2">
        <v>1</v>
      </c>
      <c r="OK127" s="2">
        <v>3</v>
      </c>
      <c r="OL127" s="2">
        <v>1</v>
      </c>
      <c r="OM127" s="2">
        <v>2</v>
      </c>
      <c r="ON127" s="2">
        <v>2</v>
      </c>
      <c r="OO127" s="2">
        <v>2</v>
      </c>
      <c r="OP127" s="2">
        <v>2</v>
      </c>
      <c r="OS127" s="2">
        <v>2</v>
      </c>
      <c r="OT127" s="2">
        <v>2</v>
      </c>
      <c r="PJ127" s="2">
        <v>2</v>
      </c>
      <c r="PR127" s="2">
        <v>99</v>
      </c>
      <c r="PV127" s="2">
        <v>1</v>
      </c>
      <c r="PW127" s="2">
        <v>1</v>
      </c>
      <c r="PX127" s="2">
        <v>1</v>
      </c>
      <c r="PY127" s="2">
        <v>1</v>
      </c>
      <c r="PZ127" s="2">
        <v>1</v>
      </c>
      <c r="QA127" s="2">
        <v>2</v>
      </c>
      <c r="QB127" s="2">
        <v>2</v>
      </c>
      <c r="QC127" s="2">
        <v>2</v>
      </c>
      <c r="QD127" s="2">
        <v>1</v>
      </c>
      <c r="QE127" s="2">
        <v>2</v>
      </c>
      <c r="QF127" s="2">
        <v>2</v>
      </c>
      <c r="QG127" s="2">
        <v>2</v>
      </c>
      <c r="QH127" s="2">
        <v>4</v>
      </c>
      <c r="QI127" s="2">
        <v>4</v>
      </c>
      <c r="QL127" s="2">
        <v>2</v>
      </c>
      <c r="QM127" s="2">
        <v>2</v>
      </c>
      <c r="QN127" s="2">
        <v>2</v>
      </c>
      <c r="QO127" s="2">
        <v>2</v>
      </c>
      <c r="QP127" s="2">
        <v>2</v>
      </c>
      <c r="QQ127" s="2">
        <v>1</v>
      </c>
      <c r="QR127" s="2">
        <v>1</v>
      </c>
      <c r="QS127" s="2">
        <v>2</v>
      </c>
      <c r="QT127" s="2">
        <v>2</v>
      </c>
      <c r="QU127" s="2">
        <v>2</v>
      </c>
      <c r="QV127" s="2">
        <v>8</v>
      </c>
      <c r="QW127" s="2">
        <v>2</v>
      </c>
      <c r="QX127" s="2">
        <v>3</v>
      </c>
      <c r="QY127" s="2">
        <v>1</v>
      </c>
      <c r="QZ127" s="2">
        <v>1</v>
      </c>
      <c r="RA127" s="2">
        <v>2</v>
      </c>
      <c r="RB127" s="2">
        <v>2</v>
      </c>
      <c r="RE127" s="2">
        <v>2</v>
      </c>
      <c r="RI127" s="2">
        <v>1</v>
      </c>
      <c r="RJ127" s="2">
        <v>1</v>
      </c>
      <c r="RP127" s="2">
        <v>4</v>
      </c>
      <c r="RS127" s="2">
        <v>4</v>
      </c>
      <c r="RZ127" s="2">
        <v>1</v>
      </c>
      <c r="SA127" s="2">
        <v>1</v>
      </c>
      <c r="SB127" s="2">
        <v>2</v>
      </c>
      <c r="SD127" s="2">
        <v>99</v>
      </c>
      <c r="SG127" s="2">
        <v>99</v>
      </c>
      <c r="SJ127" s="2">
        <v>99</v>
      </c>
      <c r="SM127" s="2">
        <v>1</v>
      </c>
      <c r="SN127" s="2">
        <v>255000</v>
      </c>
      <c r="SO127" s="2">
        <v>0</v>
      </c>
      <c r="SP127" s="2">
        <v>0</v>
      </c>
      <c r="SQ127" s="2">
        <v>0</v>
      </c>
      <c r="SR127" s="2">
        <v>0</v>
      </c>
      <c r="SS127" s="7">
        <v>0</v>
      </c>
      <c r="ST127" s="2">
        <v>3</v>
      </c>
      <c r="SU127" s="2">
        <v>2</v>
      </c>
      <c r="SV127" s="2">
        <v>5</v>
      </c>
      <c r="SW127" s="2">
        <v>2</v>
      </c>
      <c r="SX127" s="2">
        <v>4</v>
      </c>
      <c r="SY127" s="2">
        <v>3</v>
      </c>
      <c r="SZ127" s="2">
        <v>3</v>
      </c>
      <c r="TA127" s="2">
        <v>40</v>
      </c>
      <c r="TB127" s="2">
        <v>30</v>
      </c>
      <c r="TC127" s="2">
        <v>0</v>
      </c>
      <c r="TD127" s="2">
        <v>10</v>
      </c>
      <c r="TE127" s="2">
        <v>10</v>
      </c>
      <c r="TF127" s="2">
        <v>5</v>
      </c>
      <c r="TG127" s="2">
        <v>5</v>
      </c>
      <c r="TH127" s="8"/>
      <c r="TN127" s="2" t="s">
        <v>65</v>
      </c>
      <c r="TO127" s="2">
        <v>1</v>
      </c>
      <c r="TP127" s="2">
        <v>1</v>
      </c>
      <c r="TQ127" s="5">
        <v>1</v>
      </c>
      <c r="TR127" s="2">
        <v>0</v>
      </c>
      <c r="TS127" s="5">
        <v>0</v>
      </c>
      <c r="TT127" s="2">
        <v>0</v>
      </c>
      <c r="TU127" s="5">
        <v>0</v>
      </c>
      <c r="TV127" s="2">
        <v>0</v>
      </c>
      <c r="TW127" s="5">
        <v>0</v>
      </c>
      <c r="TX127" s="2">
        <v>0</v>
      </c>
      <c r="TY127" s="5">
        <v>0</v>
      </c>
      <c r="TZ127" s="2">
        <v>0</v>
      </c>
      <c r="UA127" s="5">
        <v>0</v>
      </c>
      <c r="UB127" s="5">
        <v>1</v>
      </c>
      <c r="UC127" s="9">
        <v>6.2240663900414942E-3</v>
      </c>
      <c r="UD127" s="10" t="s">
        <v>2162</v>
      </c>
      <c r="UE127" s="10" t="s">
        <v>2160</v>
      </c>
      <c r="UF127" s="10" t="s">
        <v>2313</v>
      </c>
      <c r="UG127" s="11" t="s">
        <v>2314</v>
      </c>
      <c r="UH127" s="2" t="s">
        <v>2444</v>
      </c>
      <c r="UI127" s="2">
        <v>387958</v>
      </c>
      <c r="UJ127" s="2">
        <v>32453</v>
      </c>
      <c r="UK127" s="2">
        <v>3885</v>
      </c>
      <c r="UL127" s="2">
        <v>769000</v>
      </c>
      <c r="UM127" s="2">
        <v>265033</v>
      </c>
      <c r="UN127" s="2">
        <v>480461</v>
      </c>
      <c r="UO127" s="2">
        <v>187276</v>
      </c>
      <c r="UP127" s="2">
        <v>62667</v>
      </c>
      <c r="UQ127" s="2">
        <v>940629</v>
      </c>
      <c r="UR127" s="2">
        <v>5548</v>
      </c>
      <c r="UV127" s="2" t="s">
        <v>610</v>
      </c>
      <c r="UW127" s="2" t="s">
        <v>2268</v>
      </c>
      <c r="UX127" s="3">
        <v>208537478</v>
      </c>
      <c r="UY127" s="3">
        <v>281922738</v>
      </c>
      <c r="UZ127" s="3">
        <f>IF(UH127="","",SUM(UI127:UU127))</f>
        <v>3134910</v>
      </c>
      <c r="VA127" s="3">
        <f>IF(UH127="","",SUM(SN127:SR127))</f>
        <v>255000</v>
      </c>
      <c r="VB127" s="3">
        <f>IF(UH127="","",IF(VA127=0,"",UZ127+VA127))</f>
        <v>3389910</v>
      </c>
      <c r="VC127" s="21">
        <f t="shared" si="6"/>
        <v>1.2024251835976423</v>
      </c>
      <c r="VD127" s="2">
        <v>1</v>
      </c>
    </row>
    <row r="128" spans="1:577" x14ac:dyDescent="0.2">
      <c r="A128" s="2">
        <v>692</v>
      </c>
      <c r="B128" s="2" t="s">
        <v>610</v>
      </c>
      <c r="C128" s="20" t="s">
        <v>1579</v>
      </c>
      <c r="D128" s="2" t="s">
        <v>1579</v>
      </c>
      <c r="E128" s="2">
        <v>4</v>
      </c>
      <c r="F128" s="2">
        <v>3451</v>
      </c>
      <c r="G128" s="2">
        <v>1574</v>
      </c>
      <c r="H128" s="2">
        <v>5025</v>
      </c>
      <c r="I128" s="2">
        <v>2466</v>
      </c>
      <c r="J128" s="2">
        <v>2466</v>
      </c>
      <c r="K128" s="2">
        <v>1376</v>
      </c>
      <c r="L128" s="2">
        <v>625</v>
      </c>
      <c r="M128" s="2">
        <v>2001</v>
      </c>
      <c r="N128" s="2">
        <v>2</v>
      </c>
      <c r="O128" s="2">
        <v>18</v>
      </c>
      <c r="P128" s="2">
        <v>16</v>
      </c>
      <c r="Q128" s="2">
        <v>4</v>
      </c>
      <c r="R128" s="2">
        <v>20</v>
      </c>
      <c r="S128" s="2">
        <v>5</v>
      </c>
      <c r="T128" s="2">
        <v>14</v>
      </c>
      <c r="U128" s="2">
        <v>0</v>
      </c>
      <c r="V128" s="2">
        <v>4</v>
      </c>
      <c r="AE128" s="2">
        <v>4</v>
      </c>
      <c r="AF128" s="2">
        <v>2</v>
      </c>
      <c r="AG128" s="2">
        <v>2</v>
      </c>
      <c r="AH128" s="2">
        <v>1</v>
      </c>
      <c r="AI128" s="2">
        <v>2</v>
      </c>
      <c r="AJ128" s="2">
        <v>1</v>
      </c>
      <c r="AK128" s="2">
        <v>2</v>
      </c>
      <c r="AL128" s="2">
        <v>3</v>
      </c>
      <c r="AM128" s="2">
        <v>4</v>
      </c>
      <c r="AS128" s="2">
        <v>4</v>
      </c>
      <c r="AT128" s="2">
        <v>1</v>
      </c>
      <c r="AW128" s="2">
        <v>2</v>
      </c>
      <c r="AZ128" s="2">
        <v>1</v>
      </c>
      <c r="BA128" s="2">
        <v>1</v>
      </c>
      <c r="BB128" s="2">
        <v>1</v>
      </c>
      <c r="BC128" s="2">
        <v>1</v>
      </c>
      <c r="BD128" s="2">
        <v>1</v>
      </c>
      <c r="BE128" s="2">
        <v>1</v>
      </c>
      <c r="BF128" s="2">
        <v>1</v>
      </c>
      <c r="BG128" s="2">
        <v>1</v>
      </c>
      <c r="BH128" s="2">
        <v>1</v>
      </c>
      <c r="BI128" s="2">
        <v>2</v>
      </c>
      <c r="BJ128" s="2">
        <v>2</v>
      </c>
      <c r="BK128" s="2">
        <v>5</v>
      </c>
      <c r="BL128" s="2">
        <v>1</v>
      </c>
      <c r="BM128" s="2">
        <v>1</v>
      </c>
      <c r="BN128" s="2">
        <v>2</v>
      </c>
      <c r="BO128" s="2">
        <v>5</v>
      </c>
      <c r="BP128" s="2">
        <v>1</v>
      </c>
      <c r="BQ128" s="2">
        <v>2</v>
      </c>
      <c r="BR128" s="2">
        <v>2</v>
      </c>
      <c r="BS128" s="2">
        <v>5</v>
      </c>
      <c r="BT128" s="2">
        <v>1</v>
      </c>
      <c r="BU128" s="2">
        <v>1</v>
      </c>
      <c r="BV128" s="2">
        <v>1</v>
      </c>
      <c r="BW128" s="2">
        <v>1</v>
      </c>
      <c r="BX128" s="2">
        <v>2</v>
      </c>
      <c r="BY128" s="2">
        <v>5</v>
      </c>
      <c r="BZ128" s="2">
        <v>2</v>
      </c>
      <c r="CA128" s="2">
        <v>5</v>
      </c>
      <c r="CB128" s="2">
        <v>2</v>
      </c>
      <c r="CC128" s="2">
        <v>5</v>
      </c>
      <c r="CD128" s="2">
        <v>2</v>
      </c>
      <c r="CE128" s="2">
        <v>5</v>
      </c>
      <c r="CF128" s="2">
        <v>2</v>
      </c>
      <c r="CG128" s="2">
        <v>5</v>
      </c>
      <c r="CH128" s="2">
        <v>2</v>
      </c>
      <c r="CI128" s="2">
        <v>5</v>
      </c>
      <c r="CZ128" s="2">
        <v>1</v>
      </c>
      <c r="DA128" s="2">
        <v>2</v>
      </c>
      <c r="DB128" s="2">
        <v>1</v>
      </c>
      <c r="DC128" s="2">
        <v>2</v>
      </c>
      <c r="DD128" s="2">
        <v>1</v>
      </c>
      <c r="DE128" s="2">
        <v>2</v>
      </c>
      <c r="DF128" s="2">
        <v>1</v>
      </c>
      <c r="DG128" s="2">
        <v>2</v>
      </c>
      <c r="DH128" s="2">
        <v>1</v>
      </c>
      <c r="DI128" s="2">
        <v>1</v>
      </c>
      <c r="DL128" s="2">
        <v>1</v>
      </c>
      <c r="DM128" s="2">
        <v>2</v>
      </c>
      <c r="DP128" s="2">
        <v>2</v>
      </c>
      <c r="DQ128" s="2">
        <v>2</v>
      </c>
      <c r="DT128" s="2">
        <v>1</v>
      </c>
      <c r="DU128" s="2">
        <v>2</v>
      </c>
      <c r="DV128" s="2">
        <v>1</v>
      </c>
      <c r="DW128" s="2">
        <v>2</v>
      </c>
      <c r="EJ128" s="2" t="s">
        <v>500</v>
      </c>
      <c r="EK128" s="2">
        <v>20</v>
      </c>
      <c r="EQ128" s="2" t="s">
        <v>286</v>
      </c>
      <c r="ER128" s="2">
        <v>171</v>
      </c>
      <c r="ES128" s="2">
        <v>0</v>
      </c>
      <c r="ET128" s="2" t="s">
        <v>286</v>
      </c>
      <c r="EU128" s="2">
        <v>171</v>
      </c>
      <c r="EV128" s="2">
        <v>0</v>
      </c>
      <c r="EW128" s="2" t="s">
        <v>287</v>
      </c>
      <c r="EX128" s="2">
        <v>179</v>
      </c>
      <c r="EY128" s="2">
        <v>0</v>
      </c>
      <c r="EZ128" s="2" t="s">
        <v>287</v>
      </c>
      <c r="FA128" s="2">
        <v>179</v>
      </c>
      <c r="FB128" s="2">
        <v>0</v>
      </c>
      <c r="FC128" s="2" t="s">
        <v>1580</v>
      </c>
      <c r="FD128" s="2">
        <v>189</v>
      </c>
      <c r="FE128" s="2">
        <v>0</v>
      </c>
      <c r="FH128" s="2">
        <v>0</v>
      </c>
      <c r="FI128" s="2" t="s">
        <v>1581</v>
      </c>
      <c r="FJ128" s="2">
        <v>258</v>
      </c>
      <c r="FK128" s="2">
        <v>0</v>
      </c>
      <c r="FN128" s="2">
        <v>0</v>
      </c>
      <c r="FO128" s="2" t="s">
        <v>1582</v>
      </c>
      <c r="FP128" s="2">
        <v>191</v>
      </c>
      <c r="FQ128" s="2">
        <v>0</v>
      </c>
      <c r="FR128" s="2" t="s">
        <v>1583</v>
      </c>
      <c r="FS128" s="2">
        <v>112</v>
      </c>
      <c r="FT128" s="2">
        <v>0</v>
      </c>
      <c r="FW128" s="2">
        <v>0</v>
      </c>
      <c r="FZ128" s="2">
        <v>0</v>
      </c>
      <c r="GC128" s="2">
        <v>0</v>
      </c>
      <c r="GF128" s="2">
        <v>2</v>
      </c>
      <c r="GG128" s="2">
        <v>5</v>
      </c>
      <c r="GH128" s="2">
        <v>1</v>
      </c>
      <c r="GI128" s="2">
        <v>1</v>
      </c>
      <c r="GJ128" s="2">
        <v>1</v>
      </c>
      <c r="GK128" s="2">
        <v>2</v>
      </c>
      <c r="GL128" s="2">
        <v>2</v>
      </c>
      <c r="GM128" s="2">
        <v>5</v>
      </c>
      <c r="GN128" s="2">
        <v>2</v>
      </c>
      <c r="GO128" s="2">
        <v>5</v>
      </c>
      <c r="GT128" s="2">
        <v>1</v>
      </c>
      <c r="GU128" s="2">
        <v>2</v>
      </c>
      <c r="GV128" s="2">
        <v>1</v>
      </c>
      <c r="GW128" s="2">
        <v>2</v>
      </c>
      <c r="HJ128" s="3"/>
      <c r="HK128" s="2" t="s">
        <v>222</v>
      </c>
      <c r="HL128" s="2">
        <v>13</v>
      </c>
      <c r="HN128" s="3">
        <v>0</v>
      </c>
      <c r="HO128" s="2" t="s">
        <v>223</v>
      </c>
      <c r="HP128" s="2">
        <v>31</v>
      </c>
      <c r="HR128" s="2">
        <v>0</v>
      </c>
      <c r="ID128" s="2">
        <v>2</v>
      </c>
      <c r="KK128" s="4"/>
      <c r="KO128" s="5"/>
      <c r="KS128" s="6"/>
      <c r="LH128" s="2">
        <v>999</v>
      </c>
      <c r="LI128" s="2">
        <v>1</v>
      </c>
      <c r="LJ128" s="2">
        <v>1</v>
      </c>
      <c r="LK128" s="2">
        <v>2</v>
      </c>
      <c r="LL128" s="2">
        <v>3</v>
      </c>
      <c r="LN128" s="2">
        <v>1</v>
      </c>
      <c r="LO128" s="2">
        <v>2</v>
      </c>
      <c r="LP128" s="2">
        <v>1</v>
      </c>
      <c r="LQ128" s="2">
        <v>1</v>
      </c>
      <c r="LR128" s="2">
        <v>2</v>
      </c>
      <c r="LX128" s="2">
        <v>2</v>
      </c>
      <c r="LY128" s="2">
        <v>1</v>
      </c>
      <c r="MK128" s="2">
        <v>1</v>
      </c>
      <c r="ML128" s="2">
        <v>3</v>
      </c>
      <c r="MQ128" s="2">
        <v>2</v>
      </c>
      <c r="MS128" s="2">
        <v>3</v>
      </c>
      <c r="NA128" s="2">
        <v>1</v>
      </c>
      <c r="NB128" s="2">
        <v>2</v>
      </c>
      <c r="NC128" s="2">
        <v>3</v>
      </c>
      <c r="NE128" s="2">
        <v>2</v>
      </c>
      <c r="NF128" s="2">
        <v>1</v>
      </c>
      <c r="NG128" s="2">
        <v>6</v>
      </c>
      <c r="NH128" s="2">
        <v>6</v>
      </c>
      <c r="NI128" s="2">
        <v>6</v>
      </c>
      <c r="NJ128" s="2">
        <v>6</v>
      </c>
      <c r="NK128" s="2">
        <v>6</v>
      </c>
      <c r="NO128" s="2">
        <v>1</v>
      </c>
      <c r="NP128" s="2">
        <v>2</v>
      </c>
      <c r="NQ128" s="2">
        <v>2</v>
      </c>
      <c r="NR128" s="2">
        <v>2</v>
      </c>
      <c r="NS128" s="2">
        <v>2</v>
      </c>
      <c r="NT128" s="2">
        <v>2</v>
      </c>
      <c r="NV128" s="2">
        <v>22</v>
      </c>
      <c r="NW128" s="2">
        <v>0</v>
      </c>
      <c r="OJ128" s="2">
        <v>1</v>
      </c>
      <c r="OK128" s="2">
        <v>2</v>
      </c>
      <c r="OL128" s="2">
        <v>1</v>
      </c>
      <c r="OM128" s="2">
        <v>1</v>
      </c>
      <c r="ON128" s="2">
        <v>2</v>
      </c>
      <c r="OO128" s="2">
        <v>2</v>
      </c>
      <c r="OP128" s="2">
        <v>2</v>
      </c>
      <c r="OS128" s="2">
        <v>2</v>
      </c>
      <c r="OT128" s="2">
        <v>1</v>
      </c>
      <c r="OU128" s="2">
        <v>1</v>
      </c>
      <c r="OV128" s="2">
        <v>1</v>
      </c>
      <c r="OW128" s="2">
        <v>1</v>
      </c>
      <c r="OX128" s="2">
        <v>1</v>
      </c>
      <c r="OY128" s="2">
        <v>1</v>
      </c>
      <c r="OZ128" s="2">
        <v>1</v>
      </c>
      <c r="PA128" s="2">
        <v>2</v>
      </c>
      <c r="PB128" s="2">
        <v>2</v>
      </c>
      <c r="PJ128" s="2">
        <v>2</v>
      </c>
      <c r="PR128" s="2">
        <v>2</v>
      </c>
      <c r="PU128" s="2">
        <v>4</v>
      </c>
      <c r="PV128" s="2">
        <v>1</v>
      </c>
      <c r="PW128" s="2">
        <v>1</v>
      </c>
      <c r="PX128" s="2">
        <v>1</v>
      </c>
      <c r="PY128" s="2">
        <v>2</v>
      </c>
      <c r="PZ128" s="2">
        <v>1</v>
      </c>
      <c r="QA128" s="2">
        <v>2</v>
      </c>
      <c r="QB128" s="2">
        <v>1</v>
      </c>
      <c r="QC128" s="2">
        <v>2</v>
      </c>
      <c r="QD128" s="2">
        <v>1</v>
      </c>
      <c r="QE128" s="2">
        <v>1</v>
      </c>
      <c r="QF128" s="2">
        <v>2</v>
      </c>
      <c r="QG128" s="2">
        <v>2</v>
      </c>
      <c r="QH128" s="2">
        <v>2</v>
      </c>
      <c r="QI128" s="2">
        <v>2</v>
      </c>
      <c r="QL128" s="2">
        <v>2</v>
      </c>
      <c r="QM128" s="2">
        <v>2</v>
      </c>
      <c r="QN128" s="2">
        <v>2</v>
      </c>
      <c r="QO128" s="2">
        <v>2</v>
      </c>
      <c r="QP128" s="2">
        <v>1</v>
      </c>
      <c r="QQ128" s="2">
        <v>2</v>
      </c>
      <c r="QR128" s="2">
        <v>1</v>
      </c>
      <c r="QS128" s="2">
        <v>2</v>
      </c>
      <c r="QT128" s="2">
        <v>2</v>
      </c>
      <c r="QU128" s="2">
        <v>2</v>
      </c>
      <c r="QV128" s="2">
        <v>12</v>
      </c>
      <c r="QW128" s="2">
        <v>2</v>
      </c>
      <c r="QX128" s="2">
        <v>3</v>
      </c>
      <c r="QY128" s="2">
        <v>1</v>
      </c>
      <c r="QZ128" s="2">
        <v>1</v>
      </c>
      <c r="RA128" s="2">
        <v>2</v>
      </c>
      <c r="RB128" s="2">
        <v>2</v>
      </c>
      <c r="RE128" s="2">
        <v>2</v>
      </c>
      <c r="RI128" s="2">
        <v>1</v>
      </c>
      <c r="RJ128" s="2">
        <v>1</v>
      </c>
      <c r="RP128" s="2">
        <v>4</v>
      </c>
      <c r="RS128" s="2">
        <v>4</v>
      </c>
      <c r="RZ128" s="2">
        <v>2</v>
      </c>
      <c r="SA128" s="2">
        <v>1</v>
      </c>
      <c r="SB128" s="2">
        <v>2</v>
      </c>
      <c r="SD128" s="2">
        <v>99</v>
      </c>
      <c r="SG128" s="2">
        <v>99</v>
      </c>
      <c r="SJ128" s="2">
        <v>99</v>
      </c>
      <c r="SM128" s="2">
        <v>1</v>
      </c>
      <c r="SN128" s="2">
        <v>380</v>
      </c>
      <c r="SP128" s="2">
        <v>800</v>
      </c>
      <c r="SS128" s="7"/>
      <c r="ST128" s="2">
        <v>2</v>
      </c>
      <c r="SU128" s="2">
        <v>3</v>
      </c>
      <c r="SV128" s="2">
        <v>6</v>
      </c>
      <c r="SW128" s="2">
        <v>2</v>
      </c>
      <c r="SX128" s="2">
        <v>4</v>
      </c>
      <c r="SY128" s="2">
        <v>4</v>
      </c>
      <c r="SZ128" s="2">
        <v>2</v>
      </c>
      <c r="TA128" s="2">
        <v>20</v>
      </c>
      <c r="TB128" s="2">
        <v>50</v>
      </c>
      <c r="TD128" s="2">
        <v>10</v>
      </c>
      <c r="TE128" s="2">
        <v>5</v>
      </c>
      <c r="TF128" s="2">
        <v>10</v>
      </c>
      <c r="TG128" s="2">
        <v>5</v>
      </c>
      <c r="TH128" s="8"/>
      <c r="TN128" s="2" t="s">
        <v>65</v>
      </c>
      <c r="TO128" s="2">
        <v>1</v>
      </c>
      <c r="TP128" s="2">
        <v>0</v>
      </c>
      <c r="TQ128" s="5">
        <v>0</v>
      </c>
      <c r="TR128" s="2">
        <v>0</v>
      </c>
      <c r="TS128" s="5">
        <v>0</v>
      </c>
      <c r="TT128" s="2">
        <v>0</v>
      </c>
      <c r="TU128" s="5">
        <v>0</v>
      </c>
      <c r="TV128" s="2">
        <v>0</v>
      </c>
      <c r="TW128" s="5">
        <v>0</v>
      </c>
      <c r="TX128" s="2">
        <v>0</v>
      </c>
      <c r="TY128" s="5">
        <v>0</v>
      </c>
      <c r="TZ128" s="2">
        <v>0</v>
      </c>
      <c r="UA128" s="5">
        <v>0</v>
      </c>
      <c r="UB128" s="5">
        <v>0</v>
      </c>
      <c r="UC128" s="9">
        <v>0</v>
      </c>
      <c r="UD128" s="10" t="s">
        <v>2162</v>
      </c>
      <c r="UE128" s="10" t="s">
        <v>2141</v>
      </c>
      <c r="UF128" s="10" t="s">
        <v>2313</v>
      </c>
      <c r="UG128" s="11" t="s">
        <v>2314</v>
      </c>
      <c r="UH128" s="2" t="s">
        <v>2445</v>
      </c>
      <c r="UI128" s="2">
        <v>689018</v>
      </c>
      <c r="UJ128" s="2">
        <v>82935</v>
      </c>
      <c r="UK128" s="2">
        <v>1790</v>
      </c>
      <c r="UL128" s="2">
        <v>203546</v>
      </c>
      <c r="UM128" s="2">
        <v>327741</v>
      </c>
      <c r="UN128" s="2">
        <v>1127166</v>
      </c>
      <c r="UO128" s="2">
        <v>174350</v>
      </c>
      <c r="UP128" s="2">
        <v>8084</v>
      </c>
      <c r="UQ128" s="2">
        <v>1040234</v>
      </c>
      <c r="UV128" s="2" t="s">
        <v>610</v>
      </c>
      <c r="UW128" s="2" t="s">
        <v>1579</v>
      </c>
      <c r="UX128" s="3">
        <v>155953756</v>
      </c>
      <c r="UY128" s="3">
        <v>226470972</v>
      </c>
      <c r="UZ128" s="3">
        <f>IF(UH128="","",SUM(UI128:UU128))</f>
        <v>3654864</v>
      </c>
      <c r="VA128" s="3">
        <f>IF(UH128="","",SUM(SN128:SR128))</f>
        <v>1180</v>
      </c>
      <c r="VB128" s="3">
        <f>IF(UH128="","",IF(VA128=0,"",UZ128+VA128))</f>
        <v>3656044</v>
      </c>
      <c r="VC128" s="21">
        <f t="shared" si="6"/>
        <v>1.6143543553122561</v>
      </c>
    </row>
    <row r="129" spans="1:577" x14ac:dyDescent="0.2">
      <c r="A129" s="2">
        <v>693</v>
      </c>
      <c r="B129" s="2" t="s">
        <v>2190</v>
      </c>
      <c r="C129" s="2" t="s">
        <v>2269</v>
      </c>
      <c r="D129" s="2" t="s">
        <v>1584</v>
      </c>
      <c r="E129" s="2">
        <v>2</v>
      </c>
      <c r="F129" s="2">
        <v>52</v>
      </c>
      <c r="G129" s="2">
        <v>65</v>
      </c>
      <c r="H129" s="2">
        <v>117</v>
      </c>
      <c r="I129" s="2">
        <v>110</v>
      </c>
      <c r="J129" s="2">
        <v>110</v>
      </c>
      <c r="K129" s="2">
        <v>52</v>
      </c>
      <c r="L129" s="2">
        <v>65</v>
      </c>
      <c r="M129" s="2">
        <v>117</v>
      </c>
      <c r="N129" s="2">
        <v>0</v>
      </c>
      <c r="O129" s="2">
        <v>2</v>
      </c>
      <c r="P129" s="2">
        <v>2</v>
      </c>
      <c r="Q129" s="2">
        <v>0</v>
      </c>
      <c r="R129" s="2">
        <v>2</v>
      </c>
      <c r="S129" s="2">
        <v>0</v>
      </c>
      <c r="T129" s="2">
        <v>2</v>
      </c>
      <c r="U129" s="2">
        <v>0</v>
      </c>
      <c r="V129" s="2">
        <v>1</v>
      </c>
      <c r="AE129" s="2">
        <v>1</v>
      </c>
      <c r="AF129" s="2">
        <v>1</v>
      </c>
      <c r="AG129" s="2">
        <v>1</v>
      </c>
      <c r="AH129" s="2">
        <v>1</v>
      </c>
      <c r="AJ129" s="2">
        <v>3</v>
      </c>
      <c r="AK129" s="2">
        <v>4</v>
      </c>
      <c r="AS129" s="2">
        <v>4</v>
      </c>
      <c r="AT129" s="2">
        <v>1</v>
      </c>
      <c r="AW129" s="2">
        <v>2</v>
      </c>
      <c r="AZ129" s="2">
        <v>2</v>
      </c>
      <c r="BA129" s="2">
        <v>5</v>
      </c>
      <c r="BB129" s="2">
        <v>2</v>
      </c>
      <c r="BC129" s="2">
        <v>5</v>
      </c>
      <c r="BD129" s="2">
        <v>1</v>
      </c>
      <c r="BE129" s="2">
        <v>2</v>
      </c>
      <c r="BF129" s="2">
        <v>1</v>
      </c>
      <c r="BG129" s="2">
        <v>2</v>
      </c>
      <c r="BH129" s="2">
        <v>1</v>
      </c>
      <c r="BI129" s="2">
        <v>2</v>
      </c>
      <c r="BJ129" s="2">
        <v>2</v>
      </c>
      <c r="BK129" s="2">
        <v>5</v>
      </c>
      <c r="BL129" s="2">
        <v>1</v>
      </c>
      <c r="BM129" s="2">
        <v>2</v>
      </c>
      <c r="BN129" s="2">
        <v>1</v>
      </c>
      <c r="BO129" s="2">
        <v>2</v>
      </c>
      <c r="BP129" s="2">
        <v>1</v>
      </c>
      <c r="BQ129" s="2">
        <v>2</v>
      </c>
      <c r="BR129" s="2">
        <v>2</v>
      </c>
      <c r="BS129" s="2">
        <v>5</v>
      </c>
      <c r="BT129" s="2">
        <v>2</v>
      </c>
      <c r="BU129" s="2">
        <v>5</v>
      </c>
      <c r="BV129" s="2">
        <v>2</v>
      </c>
      <c r="BW129" s="2">
        <v>5</v>
      </c>
      <c r="BX129" s="2">
        <v>2</v>
      </c>
      <c r="BY129" s="2">
        <v>5</v>
      </c>
      <c r="BZ129" s="2">
        <v>2</v>
      </c>
      <c r="CA129" s="2">
        <v>5</v>
      </c>
      <c r="CB129" s="2">
        <v>2</v>
      </c>
      <c r="CC129" s="2">
        <v>5</v>
      </c>
      <c r="CD129" s="2">
        <v>2</v>
      </c>
      <c r="CE129" s="2">
        <v>5</v>
      </c>
      <c r="CF129" s="2">
        <v>2</v>
      </c>
      <c r="CG129" s="2">
        <v>5</v>
      </c>
      <c r="CH129" s="2">
        <v>2</v>
      </c>
      <c r="CI129" s="2">
        <v>5</v>
      </c>
      <c r="DD129" s="2">
        <v>2</v>
      </c>
      <c r="DE129" s="2">
        <v>2</v>
      </c>
      <c r="DF129" s="2">
        <v>2</v>
      </c>
      <c r="DG129" s="2">
        <v>2</v>
      </c>
      <c r="DH129" s="2">
        <v>2</v>
      </c>
      <c r="DI129" s="2">
        <v>2</v>
      </c>
      <c r="DL129" s="2">
        <v>2</v>
      </c>
      <c r="DM129" s="2">
        <v>2</v>
      </c>
      <c r="DN129" s="2">
        <v>2</v>
      </c>
      <c r="DO129" s="2">
        <v>2</v>
      </c>
      <c r="DP129" s="2">
        <v>1</v>
      </c>
      <c r="DQ129" s="2">
        <v>2</v>
      </c>
      <c r="EK129" s="2">
        <v>99</v>
      </c>
      <c r="ES129" s="2">
        <v>0</v>
      </c>
      <c r="EV129" s="2">
        <v>0</v>
      </c>
      <c r="EY129" s="2">
        <v>0</v>
      </c>
      <c r="FB129" s="2">
        <v>0</v>
      </c>
      <c r="FE129" s="2">
        <v>0</v>
      </c>
      <c r="FH129" s="2">
        <v>0</v>
      </c>
      <c r="FK129" s="2">
        <v>0</v>
      </c>
      <c r="FN129" s="2">
        <v>0</v>
      </c>
      <c r="FO129" s="2" t="s">
        <v>1585</v>
      </c>
      <c r="FP129" s="2">
        <v>211</v>
      </c>
      <c r="FQ129" s="2">
        <v>4909</v>
      </c>
      <c r="FT129" s="2">
        <v>0</v>
      </c>
      <c r="FW129" s="2">
        <v>0</v>
      </c>
      <c r="FZ129" s="2">
        <v>0</v>
      </c>
      <c r="GC129" s="2">
        <v>0</v>
      </c>
      <c r="GF129" s="2">
        <v>2</v>
      </c>
      <c r="GG129" s="2">
        <v>5</v>
      </c>
      <c r="GH129" s="2">
        <v>1</v>
      </c>
      <c r="GI129" s="2">
        <v>2</v>
      </c>
      <c r="GJ129" s="2">
        <v>2</v>
      </c>
      <c r="GK129" s="2">
        <v>5</v>
      </c>
      <c r="GL129" s="2">
        <v>2</v>
      </c>
      <c r="GM129" s="2">
        <v>5</v>
      </c>
      <c r="GN129" s="2">
        <v>2</v>
      </c>
      <c r="GO129" s="2">
        <v>5</v>
      </c>
      <c r="GT129" s="2">
        <v>1</v>
      </c>
      <c r="GU129" s="2">
        <v>2</v>
      </c>
      <c r="HJ129" s="3"/>
      <c r="HK129" s="2" t="s">
        <v>104</v>
      </c>
      <c r="HL129" s="2">
        <v>13</v>
      </c>
      <c r="HN129" s="3">
        <v>0</v>
      </c>
      <c r="ID129" s="2">
        <v>1</v>
      </c>
      <c r="IE129" s="2">
        <v>1</v>
      </c>
      <c r="IF129" s="2">
        <v>2</v>
      </c>
      <c r="IG129" s="2">
        <v>2</v>
      </c>
      <c r="JF129" s="2">
        <v>1</v>
      </c>
      <c r="KD129" s="2">
        <v>2</v>
      </c>
      <c r="KJ129" s="2">
        <v>36</v>
      </c>
      <c r="KK129" s="4">
        <v>2.9</v>
      </c>
      <c r="KL129" s="2">
        <v>336</v>
      </c>
      <c r="KM129" s="2">
        <v>38</v>
      </c>
      <c r="KO129" s="5"/>
      <c r="KS129" s="6"/>
      <c r="LH129" s="2">
        <v>999</v>
      </c>
      <c r="LI129" s="2">
        <v>1</v>
      </c>
      <c r="LJ129" s="2">
        <v>1</v>
      </c>
      <c r="LK129" s="2">
        <v>2</v>
      </c>
      <c r="LL129" s="2">
        <v>3</v>
      </c>
      <c r="LN129" s="2">
        <v>3</v>
      </c>
      <c r="LO129" s="2">
        <v>1</v>
      </c>
      <c r="LP129" s="2">
        <v>1</v>
      </c>
      <c r="LQ129" s="2">
        <v>1</v>
      </c>
      <c r="LR129" s="2">
        <v>1</v>
      </c>
      <c r="LS129" s="2">
        <v>2</v>
      </c>
      <c r="LX129" s="2">
        <v>2</v>
      </c>
      <c r="LY129" s="2">
        <v>2</v>
      </c>
      <c r="MK129" s="2">
        <v>2</v>
      </c>
      <c r="ML129" s="2">
        <v>1</v>
      </c>
      <c r="MM129" s="2">
        <v>2</v>
      </c>
      <c r="MQ129" s="2">
        <v>1</v>
      </c>
      <c r="NA129" s="2">
        <v>1</v>
      </c>
      <c r="NB129" s="2">
        <v>2</v>
      </c>
      <c r="NE129" s="2">
        <v>4</v>
      </c>
      <c r="NF129" s="2">
        <v>1</v>
      </c>
      <c r="NG129" s="2">
        <v>1</v>
      </c>
      <c r="NH129" s="2">
        <v>6</v>
      </c>
      <c r="NI129" s="2">
        <v>6</v>
      </c>
      <c r="NJ129" s="2">
        <v>6</v>
      </c>
      <c r="NK129" s="2">
        <v>6</v>
      </c>
      <c r="NO129" s="2">
        <v>1</v>
      </c>
      <c r="NP129" s="2">
        <v>1</v>
      </c>
      <c r="NQ129" s="2">
        <v>2</v>
      </c>
      <c r="NR129" s="2">
        <v>2</v>
      </c>
      <c r="NS129" s="2">
        <v>2</v>
      </c>
      <c r="NT129" s="2">
        <v>2</v>
      </c>
      <c r="NV129" s="2">
        <v>1</v>
      </c>
      <c r="NW129" s="2">
        <v>352</v>
      </c>
      <c r="NX129" s="2">
        <v>1</v>
      </c>
      <c r="NY129" s="2">
        <v>256</v>
      </c>
      <c r="OJ129" s="2">
        <v>1</v>
      </c>
      <c r="OK129" s="2">
        <v>1</v>
      </c>
      <c r="OL129" s="2">
        <v>1</v>
      </c>
      <c r="OM129" s="2">
        <v>1</v>
      </c>
      <c r="ON129" s="2">
        <v>1</v>
      </c>
      <c r="OO129" s="2">
        <v>1</v>
      </c>
      <c r="OP129" s="2">
        <v>1</v>
      </c>
      <c r="OS129" s="2">
        <v>1</v>
      </c>
      <c r="OT129" s="2">
        <v>1</v>
      </c>
      <c r="OU129" s="2">
        <v>1</v>
      </c>
      <c r="OV129" s="2">
        <v>2</v>
      </c>
      <c r="OW129" s="2">
        <v>1</v>
      </c>
      <c r="OX129" s="2">
        <v>1</v>
      </c>
      <c r="OY129" s="2">
        <v>1</v>
      </c>
      <c r="OZ129" s="2">
        <v>2</v>
      </c>
      <c r="PA129" s="2">
        <v>1</v>
      </c>
      <c r="PB129" s="2">
        <v>2</v>
      </c>
      <c r="PJ129" s="2">
        <v>2</v>
      </c>
      <c r="PR129" s="2">
        <v>1</v>
      </c>
      <c r="PS129" s="2">
        <v>2</v>
      </c>
      <c r="PT129" s="2">
        <v>3</v>
      </c>
      <c r="PV129" s="2">
        <v>1</v>
      </c>
      <c r="PW129" s="2">
        <v>1</v>
      </c>
      <c r="PX129" s="2">
        <v>1</v>
      </c>
      <c r="PY129" s="2">
        <v>2</v>
      </c>
      <c r="PZ129" s="2">
        <v>1</v>
      </c>
      <c r="QA129" s="2">
        <v>1</v>
      </c>
      <c r="QB129" s="2">
        <v>1</v>
      </c>
      <c r="QC129" s="2">
        <v>1</v>
      </c>
      <c r="QD129" s="2">
        <v>2</v>
      </c>
      <c r="QE129" s="2">
        <v>2</v>
      </c>
      <c r="QF129" s="2">
        <v>2</v>
      </c>
      <c r="QG129" s="2">
        <v>2</v>
      </c>
      <c r="QH129" s="2">
        <v>1</v>
      </c>
      <c r="QI129" s="2">
        <v>1</v>
      </c>
      <c r="QL129" s="2">
        <v>1</v>
      </c>
      <c r="QM129" s="2">
        <v>2</v>
      </c>
      <c r="QN129" s="2">
        <v>1</v>
      </c>
      <c r="QO129" s="2">
        <v>1</v>
      </c>
      <c r="QP129" s="2">
        <v>1</v>
      </c>
      <c r="QQ129" s="2">
        <v>2</v>
      </c>
      <c r="QR129" s="2">
        <v>2</v>
      </c>
      <c r="QS129" s="2">
        <v>1</v>
      </c>
      <c r="QT129" s="2">
        <v>1</v>
      </c>
      <c r="QU129" s="2">
        <v>2</v>
      </c>
      <c r="QV129" s="2">
        <v>13</v>
      </c>
      <c r="QW129" s="2">
        <v>7</v>
      </c>
      <c r="QX129" s="2">
        <v>5</v>
      </c>
      <c r="QY129" s="2">
        <v>1</v>
      </c>
      <c r="QZ129" s="2">
        <v>1</v>
      </c>
      <c r="RA129" s="2">
        <v>2</v>
      </c>
      <c r="RB129" s="2">
        <v>2</v>
      </c>
      <c r="RE129" s="2">
        <v>2</v>
      </c>
      <c r="RI129" s="2">
        <v>1</v>
      </c>
      <c r="RJ129" s="2">
        <v>1</v>
      </c>
      <c r="RP129" s="2">
        <v>1</v>
      </c>
      <c r="RS129" s="2">
        <v>4</v>
      </c>
      <c r="RZ129" s="2">
        <v>1</v>
      </c>
      <c r="SA129" s="2">
        <v>1</v>
      </c>
      <c r="SB129" s="2">
        <v>2</v>
      </c>
      <c r="SD129" s="2">
        <v>99</v>
      </c>
      <c r="SG129" s="2">
        <v>99</v>
      </c>
      <c r="SJ129" s="2">
        <v>99</v>
      </c>
      <c r="SM129" s="2">
        <v>1</v>
      </c>
      <c r="SN129" s="2">
        <v>27005</v>
      </c>
      <c r="SO129" s="2">
        <v>0</v>
      </c>
      <c r="SP129" s="2">
        <v>0</v>
      </c>
      <c r="SQ129" s="2">
        <v>0</v>
      </c>
      <c r="SR129" s="2">
        <v>0</v>
      </c>
      <c r="SS129" s="7">
        <v>0</v>
      </c>
      <c r="ST129" s="2">
        <v>5</v>
      </c>
      <c r="SU129" s="2">
        <v>5</v>
      </c>
      <c r="SV129" s="2">
        <v>5</v>
      </c>
      <c r="SW129" s="2">
        <v>5</v>
      </c>
      <c r="SX129" s="2">
        <v>1</v>
      </c>
      <c r="SY129" s="2">
        <v>5</v>
      </c>
      <c r="SZ129" s="2">
        <v>5</v>
      </c>
      <c r="TA129" s="2">
        <v>30</v>
      </c>
      <c r="TB129" s="2">
        <v>30</v>
      </c>
      <c r="TC129" s="2">
        <v>20</v>
      </c>
      <c r="TD129" s="2">
        <v>10</v>
      </c>
      <c r="TE129" s="2">
        <v>5</v>
      </c>
      <c r="TF129" s="2">
        <v>3</v>
      </c>
      <c r="TG129" s="2">
        <v>2</v>
      </c>
      <c r="TH129" s="8"/>
      <c r="TN129" s="2" t="s">
        <v>65</v>
      </c>
      <c r="TO129" s="2">
        <v>1</v>
      </c>
      <c r="TP129" s="2">
        <v>1</v>
      </c>
      <c r="TQ129" s="5">
        <v>1</v>
      </c>
      <c r="TR129" s="2">
        <v>0</v>
      </c>
      <c r="TS129" s="5">
        <v>0</v>
      </c>
      <c r="TT129" s="2">
        <v>0</v>
      </c>
      <c r="TU129" s="5">
        <v>0</v>
      </c>
      <c r="TV129" s="2">
        <v>0</v>
      </c>
      <c r="TW129" s="5">
        <v>0</v>
      </c>
      <c r="TX129" s="2">
        <v>0</v>
      </c>
      <c r="TY129" s="5">
        <v>0</v>
      </c>
      <c r="TZ129" s="2">
        <v>0</v>
      </c>
      <c r="UA129" s="5">
        <v>0</v>
      </c>
      <c r="UB129" s="5">
        <v>1</v>
      </c>
      <c r="UC129" s="9">
        <v>6.2240663900414942E-3</v>
      </c>
      <c r="UD129" s="10" t="s">
        <v>2323</v>
      </c>
      <c r="UE129" s="10" t="s">
        <v>2165</v>
      </c>
      <c r="UF129" s="10" t="s">
        <v>2313</v>
      </c>
      <c r="UG129" s="11" t="s">
        <v>2314</v>
      </c>
      <c r="UH129" s="2" t="s">
        <v>2446</v>
      </c>
      <c r="UI129" s="2">
        <v>42554</v>
      </c>
      <c r="UJ129" s="2">
        <v>26719</v>
      </c>
      <c r="UL129" s="2">
        <v>745</v>
      </c>
      <c r="UN129" s="2">
        <v>78</v>
      </c>
      <c r="UO129" s="2">
        <v>19936</v>
      </c>
      <c r="UQ129" s="2">
        <v>19821</v>
      </c>
      <c r="UR129" s="2">
        <v>31050</v>
      </c>
      <c r="UT129" s="2">
        <v>27802</v>
      </c>
      <c r="UV129" s="2" t="s">
        <v>2190</v>
      </c>
      <c r="UW129" s="2" t="s">
        <v>2269</v>
      </c>
      <c r="UX129" s="3">
        <v>32409432</v>
      </c>
      <c r="UY129" s="3">
        <v>59694702</v>
      </c>
      <c r="UZ129" s="3">
        <f>IF(UH129="","",SUM(UI129:UU129))</f>
        <v>168705</v>
      </c>
      <c r="VA129" s="3">
        <f>IF(UH129="","",SUM(SN129:SR129))</f>
        <v>27005</v>
      </c>
      <c r="VB129" s="3">
        <f>IF(UH129="","",IF(VA129=0,"",UZ129+VA129))</f>
        <v>195710</v>
      </c>
      <c r="VC129" s="21">
        <f t="shared" si="6"/>
        <v>0.32785154032597397</v>
      </c>
    </row>
    <row r="130" spans="1:577" x14ac:dyDescent="0.2">
      <c r="A130" s="2">
        <v>694</v>
      </c>
      <c r="B130" s="2" t="s">
        <v>2122</v>
      </c>
      <c r="C130" s="2" t="s">
        <v>2270</v>
      </c>
      <c r="D130" s="2" t="s">
        <v>1586</v>
      </c>
      <c r="E130" s="2">
        <v>98</v>
      </c>
      <c r="F130" s="2">
        <v>178</v>
      </c>
      <c r="G130" s="2">
        <v>221</v>
      </c>
      <c r="H130" s="2">
        <v>399</v>
      </c>
      <c r="I130" s="2">
        <v>178</v>
      </c>
      <c r="J130" s="2">
        <v>215</v>
      </c>
      <c r="K130" s="2">
        <v>178</v>
      </c>
      <c r="L130" s="2">
        <v>221</v>
      </c>
      <c r="M130" s="2">
        <v>399</v>
      </c>
      <c r="N130" s="2">
        <v>0</v>
      </c>
      <c r="O130" s="2">
        <v>6</v>
      </c>
      <c r="P130" s="2">
        <v>6</v>
      </c>
      <c r="Q130" s="2">
        <v>0</v>
      </c>
      <c r="R130" s="2">
        <v>6</v>
      </c>
      <c r="S130" s="2">
        <v>2</v>
      </c>
      <c r="T130" s="2">
        <v>3</v>
      </c>
      <c r="U130" s="2">
        <v>1</v>
      </c>
      <c r="V130" s="2">
        <v>1</v>
      </c>
      <c r="W130" s="2">
        <v>2</v>
      </c>
      <c r="X130" s="2">
        <v>3</v>
      </c>
      <c r="AE130" s="2">
        <v>3</v>
      </c>
      <c r="AF130" s="2">
        <v>1</v>
      </c>
      <c r="AG130" s="2">
        <v>2</v>
      </c>
      <c r="AH130" s="2">
        <v>1</v>
      </c>
      <c r="AI130" s="2">
        <v>2</v>
      </c>
      <c r="AJ130" s="2">
        <v>1</v>
      </c>
      <c r="AK130" s="2">
        <v>4</v>
      </c>
      <c r="AS130" s="2">
        <v>3</v>
      </c>
      <c r="AT130" s="2">
        <v>1</v>
      </c>
      <c r="AW130" s="2">
        <v>2</v>
      </c>
      <c r="AZ130" s="2">
        <v>1</v>
      </c>
      <c r="BA130" s="2">
        <v>2</v>
      </c>
      <c r="BB130" s="2">
        <v>1</v>
      </c>
      <c r="BC130" s="2">
        <v>2</v>
      </c>
      <c r="BD130" s="2">
        <v>1</v>
      </c>
      <c r="BE130" s="2">
        <v>2</v>
      </c>
      <c r="BF130" s="2">
        <v>1</v>
      </c>
      <c r="BG130" s="2">
        <v>2</v>
      </c>
      <c r="BH130" s="2">
        <v>1</v>
      </c>
      <c r="BI130" s="2">
        <v>2</v>
      </c>
      <c r="BJ130" s="2">
        <v>1</v>
      </c>
      <c r="BK130" s="2">
        <v>2</v>
      </c>
      <c r="BL130" s="2">
        <v>1</v>
      </c>
      <c r="BM130" s="2">
        <v>2</v>
      </c>
      <c r="BN130" s="2">
        <v>2</v>
      </c>
      <c r="BO130" s="2">
        <v>5</v>
      </c>
      <c r="BP130" s="2">
        <v>1</v>
      </c>
      <c r="BQ130" s="2">
        <v>2</v>
      </c>
      <c r="BR130" s="2">
        <v>1</v>
      </c>
      <c r="BS130" s="2">
        <v>2</v>
      </c>
      <c r="BT130" s="2">
        <v>2</v>
      </c>
      <c r="BU130" s="2">
        <v>5</v>
      </c>
      <c r="BV130" s="2">
        <v>1</v>
      </c>
      <c r="BW130" s="2">
        <v>1</v>
      </c>
      <c r="BX130" s="2">
        <v>1</v>
      </c>
      <c r="BY130" s="2">
        <v>2</v>
      </c>
      <c r="BZ130" s="2">
        <v>2</v>
      </c>
      <c r="CA130" s="2">
        <v>5</v>
      </c>
      <c r="CB130" s="2">
        <v>2</v>
      </c>
      <c r="CC130" s="2">
        <v>5</v>
      </c>
      <c r="CD130" s="2">
        <v>2</v>
      </c>
      <c r="CE130" s="2">
        <v>5</v>
      </c>
      <c r="CF130" s="2">
        <v>2</v>
      </c>
      <c r="CG130" s="2">
        <v>5</v>
      </c>
      <c r="CH130" s="2">
        <v>2</v>
      </c>
      <c r="CI130" s="2">
        <v>5</v>
      </c>
      <c r="CT130" s="2">
        <v>1</v>
      </c>
      <c r="CU130" s="2">
        <v>2</v>
      </c>
      <c r="CV130" s="2">
        <v>3</v>
      </c>
      <c r="CW130" s="2">
        <v>4</v>
      </c>
      <c r="CX130" s="2">
        <v>6</v>
      </c>
      <c r="CZ130" s="2">
        <v>1</v>
      </c>
      <c r="DA130" s="2">
        <v>2</v>
      </c>
      <c r="DB130" s="2">
        <v>1</v>
      </c>
      <c r="DC130" s="2">
        <v>2</v>
      </c>
      <c r="DD130" s="2">
        <v>1</v>
      </c>
      <c r="DE130" s="2">
        <v>2</v>
      </c>
      <c r="DF130" s="2">
        <v>1</v>
      </c>
      <c r="DG130" s="2">
        <v>2</v>
      </c>
      <c r="DH130" s="2">
        <v>1</v>
      </c>
      <c r="DI130" s="2">
        <v>2</v>
      </c>
      <c r="DJ130" s="2">
        <v>1</v>
      </c>
      <c r="DK130" s="2">
        <v>2</v>
      </c>
      <c r="DL130" s="2">
        <v>2</v>
      </c>
      <c r="DM130" s="2">
        <v>1</v>
      </c>
      <c r="DP130" s="2">
        <v>2</v>
      </c>
      <c r="DQ130" s="2">
        <v>2</v>
      </c>
      <c r="DR130" s="2">
        <v>1</v>
      </c>
      <c r="DS130" s="2">
        <v>1</v>
      </c>
      <c r="DV130" s="2">
        <v>1</v>
      </c>
      <c r="DW130" s="2">
        <v>1</v>
      </c>
      <c r="DX130" s="2">
        <v>1</v>
      </c>
      <c r="DY130" s="2">
        <v>1</v>
      </c>
      <c r="EJ130" s="2" t="s">
        <v>108</v>
      </c>
      <c r="EK130" s="2">
        <v>20</v>
      </c>
      <c r="EQ130" s="2" t="s">
        <v>1587</v>
      </c>
      <c r="ER130" s="2">
        <v>144</v>
      </c>
      <c r="ES130" s="2">
        <v>4407</v>
      </c>
      <c r="ET130" s="2" t="s">
        <v>1587</v>
      </c>
      <c r="EU130" s="2">
        <v>144</v>
      </c>
      <c r="EV130" s="2">
        <v>0</v>
      </c>
      <c r="EW130" s="2" t="s">
        <v>1588</v>
      </c>
      <c r="EX130" s="2">
        <v>76</v>
      </c>
      <c r="EY130" s="2">
        <v>0</v>
      </c>
      <c r="EZ130" s="2" t="s">
        <v>1588</v>
      </c>
      <c r="FA130" s="2">
        <v>76</v>
      </c>
      <c r="FB130" s="2">
        <v>0</v>
      </c>
      <c r="FC130" s="2" t="s">
        <v>1587</v>
      </c>
      <c r="FD130" s="2">
        <v>144</v>
      </c>
      <c r="FE130" s="2">
        <v>0</v>
      </c>
      <c r="FF130" s="2" t="s">
        <v>1589</v>
      </c>
      <c r="FG130" s="2">
        <v>13</v>
      </c>
      <c r="FH130" s="2">
        <v>0</v>
      </c>
      <c r="FI130" s="2" t="s">
        <v>1590</v>
      </c>
      <c r="FJ130" s="2">
        <v>111</v>
      </c>
      <c r="FK130" s="2">
        <v>7250</v>
      </c>
      <c r="FN130" s="2">
        <v>0</v>
      </c>
      <c r="FQ130" s="2">
        <v>0</v>
      </c>
      <c r="FR130" s="2" t="s">
        <v>1591</v>
      </c>
      <c r="FS130" s="2">
        <v>9</v>
      </c>
      <c r="FT130" s="2">
        <v>7556</v>
      </c>
      <c r="FW130" s="2">
        <v>0</v>
      </c>
      <c r="FZ130" s="2">
        <v>0</v>
      </c>
      <c r="GC130" s="2">
        <v>0</v>
      </c>
      <c r="GF130" s="2">
        <v>2</v>
      </c>
      <c r="GG130" s="2">
        <v>5</v>
      </c>
      <c r="GH130" s="2">
        <v>1</v>
      </c>
      <c r="GI130" s="2">
        <v>1</v>
      </c>
      <c r="GJ130" s="2">
        <v>1</v>
      </c>
      <c r="GK130" s="2">
        <v>2</v>
      </c>
      <c r="GL130" s="2">
        <v>2</v>
      </c>
      <c r="GM130" s="2">
        <v>5</v>
      </c>
      <c r="GN130" s="2">
        <v>2</v>
      </c>
      <c r="GO130" s="2">
        <v>5</v>
      </c>
      <c r="GT130" s="2">
        <v>1</v>
      </c>
      <c r="GU130" s="2">
        <v>2</v>
      </c>
      <c r="GV130" s="2">
        <v>1</v>
      </c>
      <c r="GW130" s="2">
        <v>2</v>
      </c>
      <c r="HJ130" s="3"/>
      <c r="HK130" s="2" t="s">
        <v>359</v>
      </c>
      <c r="HL130" s="2">
        <v>31</v>
      </c>
      <c r="HN130" s="3">
        <v>23300</v>
      </c>
      <c r="HO130" s="2" t="s">
        <v>1592</v>
      </c>
      <c r="HP130" s="2">
        <v>31</v>
      </c>
      <c r="HR130" s="2">
        <v>3600</v>
      </c>
      <c r="ID130" s="2">
        <v>1</v>
      </c>
      <c r="IE130" s="2">
        <v>2</v>
      </c>
      <c r="IF130" s="2">
        <v>2</v>
      </c>
      <c r="IG130" s="2">
        <v>1</v>
      </c>
      <c r="IH130" s="2">
        <v>2</v>
      </c>
      <c r="II130" s="2">
        <v>2</v>
      </c>
      <c r="IR130" s="2" t="s">
        <v>1593</v>
      </c>
      <c r="IS130" s="2">
        <v>30</v>
      </c>
      <c r="JF130" s="2">
        <v>2</v>
      </c>
      <c r="JG130" s="2">
        <v>2</v>
      </c>
      <c r="JL130" s="2" t="s">
        <v>1593</v>
      </c>
      <c r="JM130" s="2">
        <v>26</v>
      </c>
      <c r="JN130" s="2">
        <v>0</v>
      </c>
      <c r="JO130" s="2" t="s">
        <v>532</v>
      </c>
      <c r="JP130" s="2">
        <v>4</v>
      </c>
      <c r="JQ130" s="2">
        <v>45000</v>
      </c>
      <c r="KD130" s="2">
        <v>1</v>
      </c>
      <c r="KE130" s="2">
        <v>3</v>
      </c>
      <c r="KJ130" s="2">
        <v>14</v>
      </c>
      <c r="KK130" s="4">
        <v>2.5</v>
      </c>
      <c r="KL130" s="2" t="s">
        <v>1594</v>
      </c>
      <c r="KM130" s="2">
        <v>45</v>
      </c>
      <c r="KN130" s="2">
        <v>4</v>
      </c>
      <c r="KO130" s="5">
        <v>2.5</v>
      </c>
      <c r="KP130" s="2" t="s">
        <v>1595</v>
      </c>
      <c r="KQ130" s="2">
        <v>12</v>
      </c>
      <c r="KS130" s="6"/>
      <c r="LH130" s="2">
        <v>1</v>
      </c>
      <c r="LI130" s="2">
        <v>1</v>
      </c>
      <c r="LJ130" s="2">
        <v>1</v>
      </c>
      <c r="LK130" s="2">
        <v>2</v>
      </c>
      <c r="LL130" s="2">
        <v>3</v>
      </c>
      <c r="LN130" s="2">
        <v>1</v>
      </c>
      <c r="LO130" s="2">
        <v>2</v>
      </c>
      <c r="LP130" s="2">
        <v>2</v>
      </c>
      <c r="LQ130" s="2">
        <v>2</v>
      </c>
      <c r="LR130" s="2">
        <v>2</v>
      </c>
      <c r="LX130" s="2">
        <v>2</v>
      </c>
      <c r="LY130" s="2">
        <v>2</v>
      </c>
      <c r="MK130" s="2">
        <v>2</v>
      </c>
      <c r="ML130" s="2">
        <v>1</v>
      </c>
      <c r="MM130" s="2">
        <v>5</v>
      </c>
      <c r="MQ130" s="2">
        <v>1</v>
      </c>
      <c r="MR130" s="2">
        <v>2</v>
      </c>
      <c r="NA130" s="2">
        <v>1</v>
      </c>
      <c r="NE130" s="2">
        <v>3</v>
      </c>
      <c r="NF130" s="2">
        <v>1</v>
      </c>
      <c r="NG130" s="2">
        <v>6</v>
      </c>
      <c r="NH130" s="2">
        <v>1</v>
      </c>
      <c r="NI130" s="2">
        <v>6</v>
      </c>
      <c r="NJ130" s="2">
        <v>6</v>
      </c>
      <c r="NK130" s="2">
        <v>2</v>
      </c>
      <c r="NO130" s="2">
        <v>1</v>
      </c>
      <c r="NP130" s="2">
        <v>2</v>
      </c>
      <c r="NQ130" s="2">
        <v>1</v>
      </c>
      <c r="NR130" s="2">
        <v>2</v>
      </c>
      <c r="NS130" s="2">
        <v>2</v>
      </c>
      <c r="NT130" s="2">
        <v>1</v>
      </c>
      <c r="NV130" s="2">
        <v>3</v>
      </c>
      <c r="NW130" s="2">
        <v>0</v>
      </c>
      <c r="OD130" s="2">
        <v>0</v>
      </c>
      <c r="OE130" s="2">
        <v>0</v>
      </c>
      <c r="OF130" s="2">
        <v>0</v>
      </c>
      <c r="OG130" s="2">
        <v>0</v>
      </c>
      <c r="OJ130" s="2">
        <v>1</v>
      </c>
      <c r="OK130" s="2">
        <v>1</v>
      </c>
      <c r="OL130" s="2">
        <v>1</v>
      </c>
      <c r="OM130" s="2">
        <v>1</v>
      </c>
      <c r="ON130" s="2">
        <v>1</v>
      </c>
      <c r="OO130" s="2">
        <v>1</v>
      </c>
      <c r="OP130" s="2">
        <v>3</v>
      </c>
      <c r="OS130" s="2">
        <v>2</v>
      </c>
      <c r="OT130" s="2">
        <v>1</v>
      </c>
      <c r="OU130" s="2">
        <v>1</v>
      </c>
      <c r="OV130" s="2">
        <v>1</v>
      </c>
      <c r="OW130" s="2">
        <v>1</v>
      </c>
      <c r="OX130" s="2">
        <v>1</v>
      </c>
      <c r="OY130" s="2">
        <v>1</v>
      </c>
      <c r="OZ130" s="2">
        <v>2</v>
      </c>
      <c r="PA130" s="2">
        <v>1</v>
      </c>
      <c r="PB130" s="2">
        <v>2</v>
      </c>
      <c r="PJ130" s="2">
        <v>2</v>
      </c>
      <c r="PR130" s="2">
        <v>99</v>
      </c>
      <c r="PV130" s="2">
        <v>1</v>
      </c>
      <c r="PW130" s="2">
        <v>1</v>
      </c>
      <c r="PX130" s="2">
        <v>1</v>
      </c>
      <c r="PY130" s="2">
        <v>1</v>
      </c>
      <c r="PZ130" s="2">
        <v>1</v>
      </c>
      <c r="QA130" s="2">
        <v>1</v>
      </c>
      <c r="QB130" s="2">
        <v>1</v>
      </c>
      <c r="QC130" s="2">
        <v>1</v>
      </c>
      <c r="QD130" s="2">
        <v>1</v>
      </c>
      <c r="QE130" s="2">
        <v>1</v>
      </c>
      <c r="QF130" s="2">
        <v>2</v>
      </c>
      <c r="QG130" s="2">
        <v>2</v>
      </c>
      <c r="QH130" s="2">
        <v>4</v>
      </c>
      <c r="QI130" s="2">
        <v>2</v>
      </c>
      <c r="QL130" s="2">
        <v>2</v>
      </c>
      <c r="QM130" s="2">
        <v>1</v>
      </c>
      <c r="QN130" s="2">
        <v>1</v>
      </c>
      <c r="QO130" s="2">
        <v>2</v>
      </c>
      <c r="QP130" s="2">
        <v>1</v>
      </c>
      <c r="QQ130" s="2">
        <v>1</v>
      </c>
      <c r="QR130" s="2">
        <v>1</v>
      </c>
      <c r="QS130" s="2">
        <v>2</v>
      </c>
      <c r="QT130" s="2">
        <v>1</v>
      </c>
      <c r="QU130" s="2">
        <v>2</v>
      </c>
      <c r="QV130" s="2">
        <v>6</v>
      </c>
      <c r="QW130" s="2">
        <v>10</v>
      </c>
      <c r="QX130" s="2">
        <v>4</v>
      </c>
      <c r="QY130" s="2">
        <v>1</v>
      </c>
      <c r="QZ130" s="2">
        <v>1</v>
      </c>
      <c r="RA130" s="2">
        <v>2</v>
      </c>
      <c r="RB130" s="2">
        <v>2</v>
      </c>
      <c r="RE130" s="2">
        <v>2</v>
      </c>
      <c r="RI130" s="2">
        <v>1</v>
      </c>
      <c r="RJ130" s="2">
        <v>1</v>
      </c>
      <c r="RP130" s="2">
        <v>4</v>
      </c>
      <c r="RS130" s="2">
        <v>4</v>
      </c>
      <c r="RZ130" s="2">
        <v>1</v>
      </c>
      <c r="SA130" s="2">
        <v>1</v>
      </c>
      <c r="SD130" s="2">
        <v>99</v>
      </c>
      <c r="SG130" s="2">
        <v>99</v>
      </c>
      <c r="SJ130" s="2">
        <v>99</v>
      </c>
      <c r="SM130" s="2">
        <v>1</v>
      </c>
      <c r="SN130" s="2">
        <v>120874</v>
      </c>
      <c r="SO130" s="2">
        <v>0</v>
      </c>
      <c r="SP130" s="2">
        <v>0</v>
      </c>
      <c r="SQ130" s="2">
        <v>0</v>
      </c>
      <c r="SR130" s="2">
        <v>0</v>
      </c>
      <c r="SS130" s="7">
        <v>0</v>
      </c>
      <c r="ST130" s="2">
        <v>2</v>
      </c>
      <c r="SU130" s="2">
        <v>4</v>
      </c>
      <c r="SV130" s="2">
        <v>6</v>
      </c>
      <c r="SW130" s="2">
        <v>3</v>
      </c>
      <c r="SX130" s="2">
        <v>2</v>
      </c>
      <c r="SY130" s="2">
        <v>4</v>
      </c>
      <c r="SZ130" s="2">
        <v>4</v>
      </c>
      <c r="TA130" s="2">
        <v>0</v>
      </c>
      <c r="TB130" s="2">
        <v>39</v>
      </c>
      <c r="TC130" s="2">
        <v>0</v>
      </c>
      <c r="TD130" s="2">
        <v>37</v>
      </c>
      <c r="TE130" s="2">
        <v>14</v>
      </c>
      <c r="TF130" s="2">
        <v>10</v>
      </c>
      <c r="TG130" s="2">
        <v>0</v>
      </c>
      <c r="TH130" s="8"/>
      <c r="TN130" s="2" t="s">
        <v>65</v>
      </c>
      <c r="TO130" s="2">
        <v>1</v>
      </c>
      <c r="TP130" s="2">
        <v>2</v>
      </c>
      <c r="TQ130" s="5">
        <v>0.5</v>
      </c>
      <c r="TR130" s="2">
        <v>1</v>
      </c>
      <c r="TS130" s="5">
        <v>1</v>
      </c>
      <c r="TT130" s="2">
        <v>0</v>
      </c>
      <c r="TU130" s="5">
        <v>0</v>
      </c>
      <c r="TV130" s="2">
        <v>0</v>
      </c>
      <c r="TW130" s="5">
        <v>0</v>
      </c>
      <c r="TX130" s="2">
        <v>0</v>
      </c>
      <c r="TY130" s="5">
        <v>0</v>
      </c>
      <c r="TZ130" s="2">
        <v>0</v>
      </c>
      <c r="UA130" s="5">
        <v>0</v>
      </c>
      <c r="UB130" s="5">
        <v>1.5</v>
      </c>
      <c r="UC130" s="9">
        <v>9.3360995850622405E-3</v>
      </c>
      <c r="UD130" s="10" t="s">
        <v>2141</v>
      </c>
      <c r="UE130" s="10" t="s">
        <v>2313</v>
      </c>
      <c r="UF130" s="10" t="s">
        <v>2313</v>
      </c>
      <c r="UG130" s="11" t="s">
        <v>2314</v>
      </c>
      <c r="UH130" s="2" t="s">
        <v>2447</v>
      </c>
      <c r="UI130" s="2">
        <v>23426</v>
      </c>
      <c r="UJ130" s="2">
        <v>52318</v>
      </c>
      <c r="UL130" s="2">
        <v>75196</v>
      </c>
      <c r="UN130" s="2">
        <v>179661</v>
      </c>
      <c r="UO130" s="2">
        <v>17846</v>
      </c>
      <c r="UP130" s="2">
        <v>7779</v>
      </c>
      <c r="UQ130" s="2">
        <v>43137</v>
      </c>
      <c r="UR130" s="2">
        <v>134877</v>
      </c>
      <c r="UT130" s="2">
        <v>231518</v>
      </c>
      <c r="UU130" s="2">
        <v>50092</v>
      </c>
      <c r="UV130" s="2" t="s">
        <v>2122</v>
      </c>
      <c r="UW130" s="2" t="s">
        <v>2270</v>
      </c>
      <c r="UX130" s="3">
        <v>117835797</v>
      </c>
      <c r="UY130" s="3">
        <v>125675954</v>
      </c>
      <c r="UZ130" s="3">
        <f>IF(UH130="","",SUM(UI130:UU130))</f>
        <v>815850</v>
      </c>
      <c r="VA130" s="3">
        <f>IF(UH130="","",SUM(SN130:SR130))</f>
        <v>120874</v>
      </c>
      <c r="VB130" s="3">
        <f>IF(UH130="","",IF(VA130=0,"",UZ130+VA130))</f>
        <v>936724</v>
      </c>
      <c r="VC130" s="21">
        <f t="shared" si="6"/>
        <v>0.74534862890318698</v>
      </c>
      <c r="VD130" s="2">
        <v>2</v>
      </c>
      <c r="VE130" s="2">
        <v>4</v>
      </c>
    </row>
    <row r="131" spans="1:577" x14ac:dyDescent="0.2">
      <c r="A131" s="2">
        <v>696</v>
      </c>
      <c r="B131" s="2" t="s">
        <v>610</v>
      </c>
      <c r="C131" s="2" t="s">
        <v>2271</v>
      </c>
      <c r="D131" s="2" t="s">
        <v>1596</v>
      </c>
      <c r="E131" s="2">
        <v>4</v>
      </c>
      <c r="F131" s="2">
        <v>118</v>
      </c>
      <c r="G131" s="2">
        <v>121</v>
      </c>
      <c r="H131" s="2">
        <v>239</v>
      </c>
      <c r="I131" s="2">
        <v>209</v>
      </c>
      <c r="J131" s="2">
        <v>209</v>
      </c>
      <c r="K131" s="2">
        <v>118</v>
      </c>
      <c r="L131" s="2">
        <v>121</v>
      </c>
      <c r="M131" s="2">
        <v>239</v>
      </c>
      <c r="N131" s="2">
        <v>1</v>
      </c>
      <c r="O131" s="2">
        <v>5</v>
      </c>
      <c r="P131" s="2">
        <v>5</v>
      </c>
      <c r="Q131" s="2">
        <v>1</v>
      </c>
      <c r="R131" s="2">
        <v>6</v>
      </c>
      <c r="S131" s="2">
        <v>2</v>
      </c>
      <c r="T131" s="2">
        <v>4</v>
      </c>
      <c r="U131" s="2">
        <v>0</v>
      </c>
      <c r="V131" s="2">
        <v>3</v>
      </c>
      <c r="AE131" s="2">
        <v>4</v>
      </c>
      <c r="AF131" s="2">
        <v>2</v>
      </c>
      <c r="AG131" s="2">
        <v>1</v>
      </c>
      <c r="AH131" s="2">
        <v>1</v>
      </c>
      <c r="AI131" s="2">
        <v>2</v>
      </c>
      <c r="AJ131" s="2">
        <v>1</v>
      </c>
      <c r="AK131" s="2">
        <v>5</v>
      </c>
      <c r="AS131" s="2">
        <v>4</v>
      </c>
      <c r="AT131" s="2">
        <v>1</v>
      </c>
      <c r="AW131" s="2">
        <v>2</v>
      </c>
      <c r="AZ131" s="2">
        <v>1</v>
      </c>
      <c r="BA131" s="2">
        <v>1</v>
      </c>
      <c r="BB131" s="2">
        <v>1</v>
      </c>
      <c r="BC131" s="2">
        <v>1</v>
      </c>
      <c r="BD131" s="2">
        <v>1</v>
      </c>
      <c r="BE131" s="2">
        <v>1</v>
      </c>
      <c r="BF131" s="2">
        <v>1</v>
      </c>
      <c r="BG131" s="2">
        <v>1</v>
      </c>
      <c r="BH131" s="2">
        <v>1</v>
      </c>
      <c r="BI131" s="2">
        <v>2</v>
      </c>
      <c r="BJ131" s="2">
        <v>2</v>
      </c>
      <c r="BK131" s="2">
        <v>5</v>
      </c>
      <c r="BL131" s="2">
        <v>1</v>
      </c>
      <c r="BM131" s="2">
        <v>2</v>
      </c>
      <c r="BN131" s="2">
        <v>1</v>
      </c>
      <c r="BO131" s="2">
        <v>2</v>
      </c>
      <c r="BP131" s="2">
        <v>2</v>
      </c>
      <c r="BQ131" s="2">
        <v>5</v>
      </c>
      <c r="BR131" s="2">
        <v>2</v>
      </c>
      <c r="BS131" s="2">
        <v>5</v>
      </c>
      <c r="BT131" s="2">
        <v>2</v>
      </c>
      <c r="BU131" s="2">
        <v>5</v>
      </c>
      <c r="BV131" s="2">
        <v>2</v>
      </c>
      <c r="BW131" s="2">
        <v>5</v>
      </c>
      <c r="BX131" s="2">
        <v>2</v>
      </c>
      <c r="BY131" s="2">
        <v>5</v>
      </c>
      <c r="BZ131" s="2">
        <v>2</v>
      </c>
      <c r="CA131" s="2">
        <v>5</v>
      </c>
      <c r="CB131" s="2">
        <v>2</v>
      </c>
      <c r="CC131" s="2">
        <v>5</v>
      </c>
      <c r="CD131" s="2">
        <v>2</v>
      </c>
      <c r="CE131" s="2">
        <v>5</v>
      </c>
      <c r="CF131" s="2">
        <v>2</v>
      </c>
      <c r="CG131" s="2">
        <v>5</v>
      </c>
      <c r="CH131" s="2">
        <v>2</v>
      </c>
      <c r="CI131" s="2">
        <v>5</v>
      </c>
      <c r="CZ131" s="2">
        <v>1</v>
      </c>
      <c r="DA131" s="2">
        <v>2</v>
      </c>
      <c r="DB131" s="2">
        <v>1</v>
      </c>
      <c r="DC131" s="2">
        <v>2</v>
      </c>
      <c r="DD131" s="2">
        <v>1</v>
      </c>
      <c r="DE131" s="2">
        <v>2</v>
      </c>
      <c r="DF131" s="2">
        <v>1</v>
      </c>
      <c r="DG131" s="2">
        <v>2</v>
      </c>
      <c r="DH131" s="2">
        <v>1</v>
      </c>
      <c r="DI131" s="2">
        <v>1</v>
      </c>
      <c r="DL131" s="2">
        <v>1</v>
      </c>
      <c r="DM131" s="2">
        <v>2</v>
      </c>
      <c r="DN131" s="2">
        <v>1</v>
      </c>
      <c r="DO131" s="2">
        <v>2</v>
      </c>
      <c r="EJ131" s="2" t="s">
        <v>108</v>
      </c>
      <c r="EK131" s="2">
        <v>20</v>
      </c>
      <c r="EQ131" s="2" t="s">
        <v>77</v>
      </c>
      <c r="ER131" s="2">
        <v>171</v>
      </c>
      <c r="ES131" s="2">
        <v>0</v>
      </c>
      <c r="ET131" s="2" t="s">
        <v>77</v>
      </c>
      <c r="EU131" s="2">
        <v>171</v>
      </c>
      <c r="EV131" s="2">
        <v>0</v>
      </c>
      <c r="EW131" s="2" t="s">
        <v>90</v>
      </c>
      <c r="EX131" s="2">
        <v>179</v>
      </c>
      <c r="EY131" s="2">
        <v>0</v>
      </c>
      <c r="EZ131" s="2" t="s">
        <v>90</v>
      </c>
      <c r="FA131" s="2">
        <v>179</v>
      </c>
      <c r="FB131" s="2">
        <v>0</v>
      </c>
      <c r="FC131" s="2" t="s">
        <v>1597</v>
      </c>
      <c r="FD131" s="2">
        <v>261</v>
      </c>
      <c r="FE131" s="2">
        <v>0</v>
      </c>
      <c r="FH131" s="2">
        <v>0</v>
      </c>
      <c r="FI131" s="2" t="s">
        <v>1598</v>
      </c>
      <c r="FJ131" s="2">
        <v>257</v>
      </c>
      <c r="FK131" s="2">
        <v>0</v>
      </c>
      <c r="FL131" s="2" t="s">
        <v>1598</v>
      </c>
      <c r="FM131" s="2">
        <v>257</v>
      </c>
      <c r="FN131" s="2">
        <v>0</v>
      </c>
      <c r="FO131" s="2" t="s">
        <v>1597</v>
      </c>
      <c r="FP131" s="2">
        <v>261</v>
      </c>
      <c r="FQ131" s="2">
        <v>0</v>
      </c>
      <c r="FT131" s="2">
        <v>0</v>
      </c>
      <c r="FW131" s="2">
        <v>0</v>
      </c>
      <c r="FZ131" s="2">
        <v>0</v>
      </c>
      <c r="GC131" s="2">
        <v>0</v>
      </c>
      <c r="GF131" s="2">
        <v>2</v>
      </c>
      <c r="GG131" s="2">
        <v>5</v>
      </c>
      <c r="GH131" s="2">
        <v>1</v>
      </c>
      <c r="GI131" s="2">
        <v>1</v>
      </c>
      <c r="GJ131" s="2">
        <v>1</v>
      </c>
      <c r="GK131" s="2">
        <v>1</v>
      </c>
      <c r="GL131" s="2">
        <v>2</v>
      </c>
      <c r="GM131" s="2">
        <v>5</v>
      </c>
      <c r="GN131" s="2">
        <v>2</v>
      </c>
      <c r="GO131" s="2">
        <v>5</v>
      </c>
      <c r="GT131" s="2">
        <v>2</v>
      </c>
      <c r="GU131" s="2">
        <v>2</v>
      </c>
      <c r="GV131" s="2">
        <v>2</v>
      </c>
      <c r="GW131" s="2">
        <v>2</v>
      </c>
      <c r="HJ131" s="3"/>
      <c r="HK131" s="2" t="s">
        <v>84</v>
      </c>
      <c r="HL131" s="2">
        <v>97</v>
      </c>
      <c r="HN131" s="3">
        <v>0</v>
      </c>
      <c r="HP131" s="2">
        <v>97</v>
      </c>
      <c r="HR131" s="2">
        <v>0</v>
      </c>
      <c r="ID131" s="2">
        <v>2</v>
      </c>
      <c r="KK131" s="4"/>
      <c r="KO131" s="5"/>
      <c r="KS131" s="6"/>
      <c r="LH131" s="2">
        <v>1</v>
      </c>
      <c r="LI131" s="2">
        <v>1</v>
      </c>
      <c r="LJ131" s="2">
        <v>1</v>
      </c>
      <c r="LK131" s="2">
        <v>2</v>
      </c>
      <c r="LN131" s="2">
        <v>1</v>
      </c>
      <c r="LO131" s="2">
        <v>2</v>
      </c>
      <c r="LP131" s="2">
        <v>2</v>
      </c>
      <c r="LQ131" s="2">
        <v>2</v>
      </c>
      <c r="LR131" s="2">
        <v>2</v>
      </c>
      <c r="LX131" s="2">
        <v>2</v>
      </c>
      <c r="LY131" s="2">
        <v>1</v>
      </c>
      <c r="MK131" s="2">
        <v>1</v>
      </c>
      <c r="ML131" s="2">
        <v>1</v>
      </c>
      <c r="MM131" s="2">
        <v>2</v>
      </c>
      <c r="MN131" s="2">
        <v>3</v>
      </c>
      <c r="MO131" s="2">
        <v>5</v>
      </c>
      <c r="MQ131" s="2">
        <v>1</v>
      </c>
      <c r="MR131" s="2">
        <v>2</v>
      </c>
      <c r="MS131" s="2">
        <v>1</v>
      </c>
      <c r="MT131" s="2">
        <v>2</v>
      </c>
      <c r="MU131" s="2">
        <v>3</v>
      </c>
      <c r="NA131" s="2">
        <v>4</v>
      </c>
      <c r="NF131" s="2">
        <v>6</v>
      </c>
      <c r="NG131" s="2">
        <v>6</v>
      </c>
      <c r="NH131" s="2">
        <v>6</v>
      </c>
      <c r="NI131" s="2">
        <v>6</v>
      </c>
      <c r="NJ131" s="2">
        <v>6</v>
      </c>
      <c r="NK131" s="2">
        <v>6</v>
      </c>
      <c r="NO131" s="2">
        <v>2</v>
      </c>
      <c r="NP131" s="2">
        <v>2</v>
      </c>
      <c r="NQ131" s="2">
        <v>2</v>
      </c>
      <c r="NR131" s="2">
        <v>2</v>
      </c>
      <c r="NS131" s="2">
        <v>2</v>
      </c>
      <c r="NT131" s="2">
        <v>2</v>
      </c>
      <c r="OJ131" s="2">
        <v>2</v>
      </c>
      <c r="OK131" s="2">
        <v>4</v>
      </c>
      <c r="OL131" s="2">
        <v>1</v>
      </c>
      <c r="OM131" s="2">
        <v>1</v>
      </c>
      <c r="ON131" s="2">
        <v>1</v>
      </c>
      <c r="OO131" s="2">
        <v>1</v>
      </c>
      <c r="OP131" s="2">
        <v>2</v>
      </c>
      <c r="OS131" s="2">
        <v>2</v>
      </c>
      <c r="OT131" s="2">
        <v>1</v>
      </c>
      <c r="OU131" s="2">
        <v>1</v>
      </c>
      <c r="OV131" s="2">
        <v>1</v>
      </c>
      <c r="OW131" s="2">
        <v>1</v>
      </c>
      <c r="OX131" s="2">
        <v>1</v>
      </c>
      <c r="OY131" s="2">
        <v>1</v>
      </c>
      <c r="OZ131" s="2">
        <v>1</v>
      </c>
      <c r="PA131" s="2">
        <v>2</v>
      </c>
      <c r="PB131" s="2">
        <v>2</v>
      </c>
      <c r="PJ131" s="2">
        <v>2</v>
      </c>
      <c r="PR131" s="2">
        <v>4</v>
      </c>
      <c r="PV131" s="2">
        <v>2</v>
      </c>
      <c r="PW131" s="2">
        <v>2</v>
      </c>
      <c r="PX131" s="2">
        <v>2</v>
      </c>
      <c r="PY131" s="2">
        <v>2</v>
      </c>
      <c r="PZ131" s="2">
        <v>1</v>
      </c>
      <c r="QA131" s="2">
        <v>2</v>
      </c>
      <c r="QB131" s="2">
        <v>2</v>
      </c>
      <c r="QC131" s="2">
        <v>2</v>
      </c>
      <c r="QD131" s="2">
        <v>2</v>
      </c>
      <c r="QE131" s="2">
        <v>2</v>
      </c>
      <c r="QF131" s="2">
        <v>2</v>
      </c>
      <c r="QG131" s="2">
        <v>2</v>
      </c>
      <c r="QH131" s="2">
        <v>4</v>
      </c>
      <c r="QI131" s="2">
        <v>4</v>
      </c>
      <c r="QL131" s="2">
        <v>1</v>
      </c>
      <c r="QM131" s="2">
        <v>2</v>
      </c>
      <c r="QN131" s="2">
        <v>2</v>
      </c>
      <c r="QO131" s="2">
        <v>2</v>
      </c>
      <c r="QP131" s="2">
        <v>2</v>
      </c>
      <c r="QQ131" s="2">
        <v>2</v>
      </c>
      <c r="QR131" s="2">
        <v>2</v>
      </c>
      <c r="QS131" s="2">
        <v>2</v>
      </c>
      <c r="QT131" s="2">
        <v>2</v>
      </c>
      <c r="QU131" s="2">
        <v>2</v>
      </c>
      <c r="QV131" s="2">
        <v>12</v>
      </c>
      <c r="QW131" s="2">
        <v>7</v>
      </c>
      <c r="QX131" s="2">
        <v>1</v>
      </c>
      <c r="QY131" s="2">
        <v>1</v>
      </c>
      <c r="QZ131" s="2">
        <v>2</v>
      </c>
      <c r="RA131" s="2">
        <v>2</v>
      </c>
      <c r="RB131" s="2">
        <v>2</v>
      </c>
      <c r="RE131" s="2">
        <v>2</v>
      </c>
      <c r="RI131" s="2">
        <v>2</v>
      </c>
      <c r="RJ131" s="2">
        <v>1</v>
      </c>
      <c r="RP131" s="2">
        <v>4</v>
      </c>
      <c r="RS131" s="2">
        <v>4</v>
      </c>
      <c r="RZ131" s="2">
        <v>2</v>
      </c>
      <c r="SA131" s="2">
        <v>1</v>
      </c>
      <c r="SB131" s="2">
        <v>2</v>
      </c>
      <c r="SD131" s="2">
        <v>99</v>
      </c>
      <c r="SG131" s="2">
        <v>99</v>
      </c>
      <c r="SJ131" s="2">
        <v>1</v>
      </c>
      <c r="SM131" s="2">
        <v>3</v>
      </c>
      <c r="SN131" s="2">
        <v>80</v>
      </c>
      <c r="SO131" s="2">
        <v>0</v>
      </c>
      <c r="SP131" s="2">
        <v>0</v>
      </c>
      <c r="SQ131" s="2">
        <v>0</v>
      </c>
      <c r="SR131" s="2">
        <v>0</v>
      </c>
      <c r="SS131" s="7">
        <v>1000</v>
      </c>
      <c r="ST131" s="2">
        <v>1</v>
      </c>
      <c r="SU131" s="2">
        <v>3</v>
      </c>
      <c r="SV131" s="2">
        <v>6</v>
      </c>
      <c r="SW131" s="2">
        <v>5</v>
      </c>
      <c r="SX131" s="2">
        <v>3</v>
      </c>
      <c r="SY131" s="2">
        <v>6</v>
      </c>
      <c r="SZ131" s="2">
        <v>2</v>
      </c>
      <c r="TA131" s="2">
        <v>60</v>
      </c>
      <c r="TB131" s="2">
        <v>10</v>
      </c>
      <c r="TC131" s="2">
        <v>0</v>
      </c>
      <c r="TD131" s="2">
        <v>10</v>
      </c>
      <c r="TE131" s="2">
        <v>10</v>
      </c>
      <c r="TF131" s="2">
        <v>5</v>
      </c>
      <c r="TG131" s="2">
        <v>5</v>
      </c>
      <c r="TH131" s="8"/>
      <c r="TN131" s="2" t="s">
        <v>65</v>
      </c>
      <c r="TO131" s="2">
        <v>1</v>
      </c>
      <c r="TP131" s="2">
        <v>0</v>
      </c>
      <c r="TQ131" s="5">
        <v>0</v>
      </c>
      <c r="TR131" s="2">
        <v>0</v>
      </c>
      <c r="TS131" s="5">
        <v>0</v>
      </c>
      <c r="TT131" s="2">
        <v>0</v>
      </c>
      <c r="TU131" s="5">
        <v>0</v>
      </c>
      <c r="TV131" s="2">
        <v>0</v>
      </c>
      <c r="TW131" s="5">
        <v>0</v>
      </c>
      <c r="TX131" s="2">
        <v>0</v>
      </c>
      <c r="TY131" s="5">
        <v>0</v>
      </c>
      <c r="TZ131" s="2">
        <v>0</v>
      </c>
      <c r="UA131" s="5">
        <v>0</v>
      </c>
      <c r="UB131" s="5">
        <v>0</v>
      </c>
      <c r="UC131" s="9">
        <v>0</v>
      </c>
      <c r="UD131" s="10" t="s">
        <v>2162</v>
      </c>
      <c r="UE131" s="10" t="s">
        <v>2157</v>
      </c>
      <c r="UF131" s="10" t="s">
        <v>2313</v>
      </c>
      <c r="UG131" s="11" t="s">
        <v>2314</v>
      </c>
      <c r="UH131" s="2" t="s">
        <v>2448</v>
      </c>
      <c r="UI131" s="2">
        <v>76547</v>
      </c>
      <c r="UK131" s="2">
        <v>5615</v>
      </c>
      <c r="UL131" s="2">
        <v>456903</v>
      </c>
      <c r="UM131" s="2">
        <v>59586</v>
      </c>
      <c r="UN131" s="2">
        <v>621663</v>
      </c>
      <c r="UO131" s="2">
        <v>59763</v>
      </c>
      <c r="UP131" s="2">
        <v>393</v>
      </c>
      <c r="UQ131" s="2">
        <v>584856</v>
      </c>
      <c r="UR131" s="2">
        <v>9470</v>
      </c>
      <c r="UV131" s="2" t="s">
        <v>610</v>
      </c>
      <c r="UW131" s="2" t="s">
        <v>2271</v>
      </c>
      <c r="UX131" s="3">
        <v>50903116</v>
      </c>
      <c r="UY131" s="3">
        <v>70425687</v>
      </c>
      <c r="UZ131" s="3">
        <f>IF(UH131="","",SUM(UI131:UU131))</f>
        <v>1874796</v>
      </c>
      <c r="VA131" s="3">
        <f>IF(UH131="","",SUM(SN131:SR131))</f>
        <v>80</v>
      </c>
      <c r="VB131" s="3">
        <f>IF(UH131="","",IF(VA131=0,"",UZ131+VA131))</f>
        <v>1874876</v>
      </c>
      <c r="VC131" s="21">
        <f t="shared" si="6"/>
        <v>2.6622047719605488</v>
      </c>
      <c r="VD131" s="2">
        <v>1</v>
      </c>
    </row>
    <row r="132" spans="1:577" x14ac:dyDescent="0.2">
      <c r="A132" s="2">
        <v>697</v>
      </c>
      <c r="B132" s="2" t="s">
        <v>2190</v>
      </c>
      <c r="C132" s="2" t="s">
        <v>2272</v>
      </c>
      <c r="D132" s="2" t="s">
        <v>1599</v>
      </c>
      <c r="E132" s="2">
        <v>2</v>
      </c>
      <c r="F132" s="2">
        <v>128</v>
      </c>
      <c r="G132" s="2">
        <v>104</v>
      </c>
      <c r="H132" s="2">
        <v>232</v>
      </c>
      <c r="I132" s="2">
        <v>232</v>
      </c>
      <c r="J132" s="2">
        <v>232</v>
      </c>
      <c r="K132" s="2">
        <v>128</v>
      </c>
      <c r="L132" s="2">
        <v>104</v>
      </c>
      <c r="M132" s="2">
        <v>232</v>
      </c>
      <c r="N132" s="2">
        <v>3</v>
      </c>
      <c r="O132" s="2">
        <v>6</v>
      </c>
      <c r="P132" s="2">
        <v>9</v>
      </c>
      <c r="Q132" s="2">
        <v>0</v>
      </c>
      <c r="R132" s="2">
        <v>9</v>
      </c>
      <c r="S132" s="2">
        <v>2</v>
      </c>
      <c r="T132" s="2">
        <v>4</v>
      </c>
      <c r="U132" s="2">
        <v>0</v>
      </c>
      <c r="V132" s="2">
        <v>1</v>
      </c>
      <c r="W132" s="2">
        <v>2</v>
      </c>
      <c r="X132" s="2">
        <v>3</v>
      </c>
      <c r="AE132" s="2">
        <v>4</v>
      </c>
      <c r="AF132" s="2">
        <v>2</v>
      </c>
      <c r="AG132" s="2">
        <v>1</v>
      </c>
      <c r="AH132" s="2">
        <v>1</v>
      </c>
      <c r="AJ132" s="2">
        <v>1</v>
      </c>
      <c r="AK132" s="2">
        <v>2</v>
      </c>
      <c r="AL132" s="2">
        <v>3</v>
      </c>
      <c r="AS132" s="2">
        <v>3</v>
      </c>
      <c r="AT132" s="2">
        <v>1</v>
      </c>
      <c r="AW132" s="2">
        <v>2</v>
      </c>
      <c r="AZ132" s="2">
        <v>2</v>
      </c>
      <c r="BA132" s="2">
        <v>5</v>
      </c>
      <c r="BB132" s="2">
        <v>2</v>
      </c>
      <c r="BC132" s="2">
        <v>5</v>
      </c>
      <c r="BD132" s="2">
        <v>1</v>
      </c>
      <c r="BE132" s="2">
        <v>2</v>
      </c>
      <c r="BF132" s="2">
        <v>1</v>
      </c>
      <c r="BG132" s="2">
        <v>2</v>
      </c>
      <c r="BH132" s="2">
        <v>1</v>
      </c>
      <c r="BI132" s="2">
        <v>2</v>
      </c>
      <c r="BJ132" s="2">
        <v>2</v>
      </c>
      <c r="BK132" s="2">
        <v>5</v>
      </c>
      <c r="BL132" s="2">
        <v>2</v>
      </c>
      <c r="BM132" s="2">
        <v>5</v>
      </c>
      <c r="BN132" s="2">
        <v>2</v>
      </c>
      <c r="BO132" s="2">
        <v>5</v>
      </c>
      <c r="BP132" s="2">
        <v>1</v>
      </c>
      <c r="BQ132" s="2">
        <v>2</v>
      </c>
      <c r="BR132" s="2">
        <v>2</v>
      </c>
      <c r="BS132" s="2">
        <v>5</v>
      </c>
      <c r="BT132" s="2">
        <v>2</v>
      </c>
      <c r="BU132" s="2">
        <v>5</v>
      </c>
      <c r="BV132" s="2">
        <v>2</v>
      </c>
      <c r="BW132" s="2">
        <v>5</v>
      </c>
      <c r="BX132" s="2">
        <v>2</v>
      </c>
      <c r="BY132" s="2">
        <v>5</v>
      </c>
      <c r="BZ132" s="2">
        <v>2</v>
      </c>
      <c r="CA132" s="2">
        <v>5</v>
      </c>
      <c r="CB132" s="2">
        <v>2</v>
      </c>
      <c r="CC132" s="2">
        <v>5</v>
      </c>
      <c r="CD132" s="2">
        <v>2</v>
      </c>
      <c r="CE132" s="2">
        <v>5</v>
      </c>
      <c r="CF132" s="2">
        <v>2</v>
      </c>
      <c r="CG132" s="2">
        <v>5</v>
      </c>
      <c r="CH132" s="2">
        <v>2</v>
      </c>
      <c r="CI132" s="2">
        <v>5</v>
      </c>
      <c r="DD132" s="2">
        <v>1</v>
      </c>
      <c r="DE132" s="2">
        <v>1</v>
      </c>
      <c r="DF132" s="2">
        <v>1</v>
      </c>
      <c r="DG132" s="2">
        <v>1</v>
      </c>
      <c r="DH132" s="2">
        <v>1</v>
      </c>
      <c r="DI132" s="2">
        <v>1</v>
      </c>
      <c r="DP132" s="2">
        <v>1</v>
      </c>
      <c r="DQ132" s="2">
        <v>1</v>
      </c>
      <c r="EJ132" s="2" t="s">
        <v>1600</v>
      </c>
      <c r="EK132" s="2">
        <v>20</v>
      </c>
      <c r="EL132" s="2">
        <v>13</v>
      </c>
      <c r="EQ132" s="2" t="s">
        <v>1601</v>
      </c>
      <c r="ER132" s="2">
        <v>252</v>
      </c>
      <c r="ES132" s="2">
        <v>0</v>
      </c>
      <c r="ET132" s="2" t="s">
        <v>77</v>
      </c>
      <c r="EU132" s="2">
        <v>171</v>
      </c>
      <c r="EV132" s="2">
        <v>0</v>
      </c>
      <c r="EW132" s="2" t="s">
        <v>78</v>
      </c>
      <c r="EX132" s="2">
        <v>128</v>
      </c>
      <c r="EY132" s="2">
        <v>7000</v>
      </c>
      <c r="EZ132" s="2" t="s">
        <v>78</v>
      </c>
      <c r="FA132" s="2">
        <v>128</v>
      </c>
      <c r="FB132" s="2">
        <v>7000</v>
      </c>
      <c r="FC132" s="2" t="s">
        <v>1566</v>
      </c>
      <c r="FD132" s="2">
        <v>260</v>
      </c>
      <c r="FE132" s="2">
        <v>0</v>
      </c>
      <c r="FH132" s="2">
        <v>0</v>
      </c>
      <c r="FI132" s="2" t="s">
        <v>493</v>
      </c>
      <c r="FJ132" s="2">
        <v>170</v>
      </c>
      <c r="FK132" s="2">
        <v>0</v>
      </c>
      <c r="FL132" s="2" t="s">
        <v>493</v>
      </c>
      <c r="FM132" s="2">
        <v>170</v>
      </c>
      <c r="FN132" s="2">
        <v>0</v>
      </c>
      <c r="FO132" s="2" t="s">
        <v>221</v>
      </c>
      <c r="FP132" s="2">
        <v>191</v>
      </c>
      <c r="FQ132" s="2">
        <v>0</v>
      </c>
      <c r="FT132" s="2">
        <v>0</v>
      </c>
      <c r="FW132" s="2">
        <v>0</v>
      </c>
      <c r="FZ132" s="2">
        <v>0</v>
      </c>
      <c r="GA132" s="2" t="s">
        <v>1601</v>
      </c>
      <c r="GB132" s="2">
        <v>252</v>
      </c>
      <c r="GC132" s="2">
        <v>0</v>
      </c>
      <c r="GD132" s="2" t="s">
        <v>1602</v>
      </c>
      <c r="GE132" s="2">
        <v>64</v>
      </c>
      <c r="GF132" s="2">
        <v>2</v>
      </c>
      <c r="GG132" s="2">
        <v>5</v>
      </c>
      <c r="GH132" s="2">
        <v>1</v>
      </c>
      <c r="GI132" s="2">
        <v>1</v>
      </c>
      <c r="GJ132" s="2">
        <v>1</v>
      </c>
      <c r="GK132" s="2">
        <v>2</v>
      </c>
      <c r="GL132" s="2">
        <v>2</v>
      </c>
      <c r="GM132" s="2">
        <v>5</v>
      </c>
      <c r="GN132" s="2">
        <v>2</v>
      </c>
      <c r="GO132" s="2">
        <v>5</v>
      </c>
      <c r="GT132" s="2">
        <v>2</v>
      </c>
      <c r="GU132" s="2">
        <v>2</v>
      </c>
      <c r="GV132" s="2">
        <v>2</v>
      </c>
      <c r="GW132" s="2">
        <v>2</v>
      </c>
      <c r="HJ132" s="3"/>
      <c r="HK132" s="2" t="s">
        <v>726</v>
      </c>
      <c r="HL132" s="2">
        <v>59</v>
      </c>
      <c r="HN132" s="3">
        <v>21000</v>
      </c>
      <c r="HO132" s="2" t="s">
        <v>196</v>
      </c>
      <c r="HP132" s="2">
        <v>31</v>
      </c>
      <c r="HR132" s="2">
        <v>10000</v>
      </c>
      <c r="ID132" s="2">
        <v>1</v>
      </c>
      <c r="IE132" s="2">
        <v>1</v>
      </c>
      <c r="IF132" s="2">
        <v>2</v>
      </c>
      <c r="IG132" s="2">
        <v>1</v>
      </c>
      <c r="IR132" s="2" t="s">
        <v>1603</v>
      </c>
      <c r="IS132" s="2">
        <v>97</v>
      </c>
      <c r="JF132" s="2">
        <v>2</v>
      </c>
      <c r="JL132" s="2" t="s">
        <v>1604</v>
      </c>
      <c r="JM132" s="2">
        <v>8</v>
      </c>
      <c r="JN132" s="2">
        <v>12000</v>
      </c>
      <c r="KD132" s="2">
        <v>3</v>
      </c>
      <c r="KJ132" s="2">
        <v>4</v>
      </c>
      <c r="KK132" s="4">
        <v>2</v>
      </c>
      <c r="KL132" s="2">
        <v>16</v>
      </c>
      <c r="KM132" s="2">
        <v>6</v>
      </c>
      <c r="KO132" s="5"/>
      <c r="KS132" s="6"/>
      <c r="LH132" s="2">
        <v>1</v>
      </c>
      <c r="LI132" s="2">
        <v>1</v>
      </c>
      <c r="LJ132" s="2">
        <v>1</v>
      </c>
      <c r="LK132" s="2">
        <v>2</v>
      </c>
      <c r="LL132" s="2">
        <v>3</v>
      </c>
      <c r="LN132" s="2">
        <v>2</v>
      </c>
      <c r="LO132" s="2">
        <v>2</v>
      </c>
      <c r="LP132" s="2">
        <v>1</v>
      </c>
      <c r="LQ132" s="2">
        <v>1</v>
      </c>
      <c r="LR132" s="2">
        <v>1</v>
      </c>
      <c r="LS132" s="2">
        <v>1</v>
      </c>
      <c r="LX132" s="2">
        <v>2</v>
      </c>
      <c r="LY132" s="2">
        <v>3</v>
      </c>
      <c r="MC132" s="2">
        <v>4</v>
      </c>
      <c r="MK132" s="2">
        <v>1</v>
      </c>
      <c r="ML132" s="2">
        <v>1</v>
      </c>
      <c r="MM132" s="2">
        <v>3</v>
      </c>
      <c r="MN132" s="2">
        <v>4</v>
      </c>
      <c r="MQ132" s="2">
        <v>1</v>
      </c>
      <c r="MR132" s="2">
        <v>2</v>
      </c>
      <c r="MS132" s="2">
        <v>1</v>
      </c>
      <c r="NA132" s="2">
        <v>4</v>
      </c>
      <c r="NF132" s="2">
        <v>1</v>
      </c>
      <c r="NG132" s="2">
        <v>6</v>
      </c>
      <c r="NH132" s="2">
        <v>6</v>
      </c>
      <c r="NI132" s="2">
        <v>6</v>
      </c>
      <c r="NJ132" s="2">
        <v>6</v>
      </c>
      <c r="NK132" s="2">
        <v>6</v>
      </c>
      <c r="NO132" s="2">
        <v>1</v>
      </c>
      <c r="NP132" s="2">
        <v>2</v>
      </c>
      <c r="NQ132" s="2">
        <v>2</v>
      </c>
      <c r="NR132" s="2">
        <v>2</v>
      </c>
      <c r="NS132" s="2">
        <v>2</v>
      </c>
      <c r="NT132" s="2">
        <v>2</v>
      </c>
      <c r="NV132" s="2">
        <v>5</v>
      </c>
      <c r="NW132" s="2">
        <v>100</v>
      </c>
      <c r="OJ132" s="2">
        <v>1</v>
      </c>
      <c r="OK132" s="2">
        <v>1</v>
      </c>
      <c r="OL132" s="2">
        <v>1</v>
      </c>
      <c r="OM132" s="2">
        <v>1</v>
      </c>
      <c r="ON132" s="2">
        <v>1</v>
      </c>
      <c r="OO132" s="2">
        <v>1</v>
      </c>
      <c r="OP132" s="2">
        <v>98</v>
      </c>
      <c r="OQ132" s="2" t="s">
        <v>857</v>
      </c>
      <c r="OR132" s="2">
        <v>1</v>
      </c>
      <c r="OS132" s="2">
        <v>2</v>
      </c>
      <c r="OT132" s="2">
        <v>1</v>
      </c>
      <c r="OU132" s="2">
        <v>1</v>
      </c>
      <c r="OV132" s="2">
        <v>2</v>
      </c>
      <c r="OW132" s="2">
        <v>1</v>
      </c>
      <c r="OX132" s="2">
        <v>1</v>
      </c>
      <c r="OY132" s="2">
        <v>1</v>
      </c>
      <c r="OZ132" s="2">
        <v>1</v>
      </c>
      <c r="PA132" s="2">
        <v>1</v>
      </c>
      <c r="PB132" s="2">
        <v>1</v>
      </c>
      <c r="PC132" s="2" t="s">
        <v>1605</v>
      </c>
      <c r="PD132" s="2">
        <v>56</v>
      </c>
      <c r="PE132" s="2">
        <v>12</v>
      </c>
      <c r="PJ132" s="2">
        <v>1</v>
      </c>
      <c r="PK132" s="2">
        <v>5</v>
      </c>
      <c r="PL132" s="2">
        <v>5</v>
      </c>
      <c r="PM132" s="2">
        <v>1</v>
      </c>
      <c r="PO132" s="2">
        <v>1</v>
      </c>
      <c r="PR132" s="2">
        <v>1</v>
      </c>
      <c r="PS132" s="2">
        <v>2</v>
      </c>
      <c r="PT132" s="2">
        <v>3</v>
      </c>
      <c r="PU132" s="2">
        <v>4</v>
      </c>
      <c r="PV132" s="2">
        <v>1</v>
      </c>
      <c r="PW132" s="2">
        <v>1</v>
      </c>
      <c r="PX132" s="2">
        <v>1</v>
      </c>
      <c r="PY132" s="2">
        <v>1</v>
      </c>
      <c r="PZ132" s="2">
        <v>1</v>
      </c>
      <c r="QA132" s="2">
        <v>1</v>
      </c>
      <c r="QB132" s="2">
        <v>1</v>
      </c>
      <c r="QC132" s="2">
        <v>1</v>
      </c>
      <c r="QD132" s="2">
        <v>1</v>
      </c>
      <c r="QE132" s="2">
        <v>1</v>
      </c>
      <c r="QF132" s="2">
        <v>2</v>
      </c>
      <c r="QG132" s="2">
        <v>2</v>
      </c>
      <c r="QH132" s="2">
        <v>1</v>
      </c>
      <c r="QI132" s="2">
        <v>1</v>
      </c>
      <c r="QL132" s="2">
        <v>1</v>
      </c>
      <c r="QM132" s="2">
        <v>2</v>
      </c>
      <c r="QN132" s="2">
        <v>2</v>
      </c>
      <c r="QO132" s="2">
        <v>1</v>
      </c>
      <c r="QP132" s="2">
        <v>1</v>
      </c>
      <c r="QQ132" s="2">
        <v>2</v>
      </c>
      <c r="QR132" s="2">
        <v>1</v>
      </c>
      <c r="QS132" s="2">
        <v>2</v>
      </c>
      <c r="QT132" s="2">
        <v>2</v>
      </c>
      <c r="QU132" s="2">
        <v>2</v>
      </c>
      <c r="QV132" s="2">
        <v>1</v>
      </c>
      <c r="QW132" s="2">
        <v>2</v>
      </c>
      <c r="QX132" s="2">
        <v>9</v>
      </c>
      <c r="QY132" s="2">
        <v>1</v>
      </c>
      <c r="QZ132" s="2">
        <v>1</v>
      </c>
      <c r="RA132" s="2">
        <v>2</v>
      </c>
      <c r="RB132" s="2">
        <v>2</v>
      </c>
      <c r="RE132" s="2">
        <v>2</v>
      </c>
      <c r="RI132" s="2">
        <v>1</v>
      </c>
      <c r="RJ132" s="2">
        <v>1</v>
      </c>
      <c r="RP132" s="2">
        <v>4</v>
      </c>
      <c r="RS132" s="2">
        <v>4</v>
      </c>
      <c r="RZ132" s="2">
        <v>2</v>
      </c>
      <c r="SA132" s="2">
        <v>1</v>
      </c>
      <c r="SD132" s="2">
        <v>2</v>
      </c>
      <c r="SG132" s="2">
        <v>2</v>
      </c>
      <c r="SJ132" s="2">
        <v>2</v>
      </c>
      <c r="SM132" s="2">
        <v>1</v>
      </c>
      <c r="SN132" s="2">
        <v>100000</v>
      </c>
      <c r="SO132" s="2">
        <v>0</v>
      </c>
      <c r="SP132" s="2">
        <v>0</v>
      </c>
      <c r="SQ132" s="2">
        <v>0</v>
      </c>
      <c r="SR132" s="2">
        <v>0</v>
      </c>
      <c r="SS132" s="7">
        <v>0</v>
      </c>
      <c r="ST132" s="2">
        <v>3</v>
      </c>
      <c r="SU132" s="2">
        <v>2</v>
      </c>
      <c r="SV132" s="2">
        <v>6</v>
      </c>
      <c r="SW132" s="2">
        <v>5</v>
      </c>
      <c r="SX132" s="2">
        <v>5</v>
      </c>
      <c r="SY132" s="2">
        <v>5</v>
      </c>
      <c r="SZ132" s="2">
        <v>5</v>
      </c>
      <c r="TA132" s="2">
        <v>20</v>
      </c>
      <c r="TB132" s="2">
        <v>20</v>
      </c>
      <c r="TC132" s="2">
        <v>0</v>
      </c>
      <c r="TD132" s="2">
        <v>20</v>
      </c>
      <c r="TE132" s="2">
        <v>10</v>
      </c>
      <c r="TF132" s="2">
        <v>20</v>
      </c>
      <c r="TG132" s="2">
        <v>10</v>
      </c>
      <c r="TH132" s="8" t="s">
        <v>1606</v>
      </c>
      <c r="TN132" s="2" t="s">
        <v>65</v>
      </c>
      <c r="TO132" s="2">
        <v>1</v>
      </c>
      <c r="TP132" s="2">
        <v>2</v>
      </c>
      <c r="TQ132" s="5">
        <v>0.5</v>
      </c>
      <c r="TR132" s="2">
        <v>0</v>
      </c>
      <c r="TS132" s="5">
        <v>0</v>
      </c>
      <c r="TT132" s="2">
        <v>0</v>
      </c>
      <c r="TU132" s="5">
        <v>0</v>
      </c>
      <c r="TV132" s="2">
        <v>0</v>
      </c>
      <c r="TW132" s="5">
        <v>0</v>
      </c>
      <c r="TX132" s="2">
        <v>0</v>
      </c>
      <c r="TY132" s="5">
        <v>0</v>
      </c>
      <c r="TZ132" s="2">
        <v>0</v>
      </c>
      <c r="UA132" s="5">
        <v>0</v>
      </c>
      <c r="UB132" s="5">
        <v>0.5</v>
      </c>
      <c r="UC132" s="9">
        <v>3.1120331950207471E-3</v>
      </c>
      <c r="UD132" s="10" t="s">
        <v>2323</v>
      </c>
      <c r="UE132" s="10" t="s">
        <v>2171</v>
      </c>
      <c r="UF132" s="10" t="s">
        <v>2313</v>
      </c>
      <c r="UG132" s="11" t="s">
        <v>2314</v>
      </c>
      <c r="UH132" s="2" t="s">
        <v>2449</v>
      </c>
      <c r="UI132" s="2">
        <v>8547</v>
      </c>
      <c r="UJ132" s="2">
        <v>48200</v>
      </c>
      <c r="UL132" s="2">
        <v>16357</v>
      </c>
      <c r="UM132" s="2">
        <v>24415</v>
      </c>
      <c r="UN132" s="2">
        <v>9159</v>
      </c>
      <c r="UO132" s="2">
        <v>39477</v>
      </c>
      <c r="UP132" s="2">
        <v>8503</v>
      </c>
      <c r="UQ132" s="2">
        <v>28126</v>
      </c>
      <c r="UR132" s="2">
        <v>59487</v>
      </c>
      <c r="US132" s="2">
        <v>33561</v>
      </c>
      <c r="UT132" s="2">
        <v>58827</v>
      </c>
      <c r="UU132" s="2">
        <v>13060</v>
      </c>
      <c r="UV132" s="2" t="s">
        <v>2190</v>
      </c>
      <c r="UW132" s="2" t="s">
        <v>2272</v>
      </c>
      <c r="UX132" s="3">
        <v>117624930</v>
      </c>
      <c r="UY132" s="3">
        <v>130049578</v>
      </c>
      <c r="UZ132" s="3">
        <f>IF(UH132="","",SUM(UI132:UU132))</f>
        <v>347719</v>
      </c>
      <c r="VA132" s="3">
        <f>IF(UH132="","",SUM(SN132:SR132))</f>
        <v>100000</v>
      </c>
      <c r="VB132" s="3">
        <f>IF(UH132="","",IF(VA132=0,"",UZ132+VA132))</f>
        <v>447719</v>
      </c>
      <c r="VC132" s="21">
        <f t="shared" ref="VC132:VC139" si="7">+(VB132/UY132)*100</f>
        <v>0.3442679375707009</v>
      </c>
      <c r="VD132" s="2">
        <v>1</v>
      </c>
      <c r="VE132" s="2">
        <v>2</v>
      </c>
    </row>
    <row r="133" spans="1:577" x14ac:dyDescent="0.2">
      <c r="A133" s="2">
        <v>701</v>
      </c>
      <c r="B133" s="2" t="s">
        <v>2273</v>
      </c>
      <c r="C133" s="2" t="s">
        <v>2274</v>
      </c>
      <c r="D133" s="2" t="s">
        <v>1607</v>
      </c>
      <c r="E133" s="2">
        <v>98</v>
      </c>
      <c r="F133" s="2">
        <v>73</v>
      </c>
      <c r="G133" s="2">
        <v>54</v>
      </c>
      <c r="H133" s="2">
        <v>127</v>
      </c>
      <c r="I133" s="2">
        <v>125</v>
      </c>
      <c r="J133" s="2">
        <v>125</v>
      </c>
      <c r="K133" s="2">
        <v>72</v>
      </c>
      <c r="L133" s="2">
        <v>54</v>
      </c>
      <c r="M133" s="2">
        <v>126</v>
      </c>
      <c r="N133" s="2">
        <v>0</v>
      </c>
      <c r="O133" s="2">
        <v>5</v>
      </c>
      <c r="P133" s="2">
        <v>5</v>
      </c>
      <c r="Q133" s="2">
        <v>0</v>
      </c>
      <c r="R133" s="2">
        <v>5</v>
      </c>
      <c r="S133" s="2">
        <v>0</v>
      </c>
      <c r="T133" s="2">
        <v>5</v>
      </c>
      <c r="U133" s="2">
        <v>0</v>
      </c>
      <c r="V133" s="2">
        <v>1</v>
      </c>
      <c r="W133" s="2">
        <v>3</v>
      </c>
      <c r="AE133" s="2">
        <v>2</v>
      </c>
      <c r="AF133" s="2">
        <v>2</v>
      </c>
      <c r="AG133" s="2">
        <v>2</v>
      </c>
      <c r="AH133" s="2">
        <v>1</v>
      </c>
      <c r="AI133" s="2">
        <v>2</v>
      </c>
      <c r="AJ133" s="2">
        <v>3</v>
      </c>
      <c r="AS133" s="2">
        <v>4</v>
      </c>
      <c r="AT133" s="2">
        <v>1</v>
      </c>
      <c r="AW133" s="2">
        <v>1</v>
      </c>
      <c r="AX133" s="2" t="s">
        <v>1659</v>
      </c>
      <c r="AY133" s="2">
        <v>1</v>
      </c>
      <c r="AZ133" s="2">
        <v>2</v>
      </c>
      <c r="BA133" s="2">
        <v>5</v>
      </c>
      <c r="BB133" s="2">
        <v>1</v>
      </c>
      <c r="BC133" s="2">
        <v>2</v>
      </c>
      <c r="BD133" s="2">
        <v>1</v>
      </c>
      <c r="BE133" s="2">
        <v>2</v>
      </c>
      <c r="BF133" s="2">
        <v>1</v>
      </c>
      <c r="BG133" s="2">
        <v>2</v>
      </c>
      <c r="BH133" s="2">
        <v>2</v>
      </c>
      <c r="BI133" s="2">
        <v>5</v>
      </c>
      <c r="BJ133" s="2">
        <v>2</v>
      </c>
      <c r="BK133" s="2">
        <v>5</v>
      </c>
      <c r="BL133" s="2">
        <v>1</v>
      </c>
      <c r="BM133" s="2">
        <v>2</v>
      </c>
      <c r="BN133" s="2">
        <v>1</v>
      </c>
      <c r="BO133" s="2">
        <v>2</v>
      </c>
      <c r="BP133" s="2">
        <v>1</v>
      </c>
      <c r="BQ133" s="2">
        <v>2</v>
      </c>
      <c r="BR133" s="2">
        <v>1</v>
      </c>
      <c r="BS133" s="2">
        <v>2</v>
      </c>
      <c r="BT133" s="2">
        <v>1</v>
      </c>
      <c r="BU133" s="2">
        <v>2</v>
      </c>
      <c r="BV133" s="2">
        <v>2</v>
      </c>
      <c r="BW133" s="2">
        <v>5</v>
      </c>
      <c r="BX133" s="2">
        <v>1</v>
      </c>
      <c r="BY133" s="2">
        <v>3</v>
      </c>
      <c r="BZ133" s="2">
        <v>2</v>
      </c>
      <c r="CA133" s="2">
        <v>5</v>
      </c>
      <c r="CB133" s="2">
        <v>2</v>
      </c>
      <c r="CC133" s="2">
        <v>5</v>
      </c>
      <c r="CD133" s="2">
        <v>2</v>
      </c>
      <c r="CE133" s="2">
        <v>5</v>
      </c>
      <c r="CF133" s="2">
        <v>2</v>
      </c>
      <c r="CG133" s="2">
        <v>5</v>
      </c>
      <c r="CH133" s="2">
        <v>2</v>
      </c>
      <c r="CI133" s="2">
        <v>5</v>
      </c>
      <c r="CT133" s="2">
        <v>1</v>
      </c>
      <c r="CU133" s="2">
        <v>2</v>
      </c>
      <c r="CV133" s="2">
        <v>3</v>
      </c>
      <c r="CW133" s="2">
        <v>5</v>
      </c>
      <c r="CX133" s="2">
        <v>6</v>
      </c>
      <c r="DB133" s="2">
        <v>1</v>
      </c>
      <c r="DC133" s="2">
        <v>2</v>
      </c>
      <c r="DD133" s="2">
        <v>1</v>
      </c>
      <c r="DE133" s="2">
        <v>1</v>
      </c>
      <c r="DF133" s="2">
        <v>1</v>
      </c>
      <c r="DG133" s="2">
        <v>2</v>
      </c>
      <c r="DL133" s="2">
        <v>1</v>
      </c>
      <c r="DM133" s="2">
        <v>2</v>
      </c>
      <c r="DN133" s="2">
        <v>1</v>
      </c>
      <c r="DO133" s="2">
        <v>2</v>
      </c>
      <c r="DP133" s="2">
        <v>1</v>
      </c>
      <c r="DQ133" s="2">
        <v>2</v>
      </c>
      <c r="DR133" s="2">
        <v>1</v>
      </c>
      <c r="DS133" s="2">
        <v>1</v>
      </c>
      <c r="DT133" s="2">
        <v>2</v>
      </c>
      <c r="DU133" s="2">
        <v>2</v>
      </c>
      <c r="DX133" s="2">
        <v>1</v>
      </c>
      <c r="DY133" s="2">
        <v>1</v>
      </c>
      <c r="EJ133" s="2" t="s">
        <v>1608</v>
      </c>
      <c r="EK133" s="2">
        <v>1</v>
      </c>
      <c r="EL133" s="2">
        <v>20</v>
      </c>
      <c r="ES133" s="2">
        <v>0</v>
      </c>
      <c r="ET133" s="2" t="s">
        <v>1715</v>
      </c>
      <c r="EU133" s="2">
        <v>187</v>
      </c>
      <c r="EV133" s="2">
        <v>0</v>
      </c>
      <c r="EW133" s="2" t="s">
        <v>1716</v>
      </c>
      <c r="EX133" s="2">
        <v>118</v>
      </c>
      <c r="EY133" s="2">
        <v>0</v>
      </c>
      <c r="EZ133" s="2" t="s">
        <v>1717</v>
      </c>
      <c r="FA133" s="2">
        <v>118</v>
      </c>
      <c r="FB133" s="2">
        <v>0</v>
      </c>
      <c r="FE133" s="2">
        <v>0</v>
      </c>
      <c r="FH133" s="2">
        <v>0</v>
      </c>
      <c r="FI133" s="2" t="s">
        <v>1609</v>
      </c>
      <c r="FJ133" s="2">
        <v>254</v>
      </c>
      <c r="FK133" s="2">
        <v>6500</v>
      </c>
      <c r="FL133" s="2" t="s">
        <v>1609</v>
      </c>
      <c r="FM133" s="2">
        <v>254</v>
      </c>
      <c r="FN133" s="2">
        <v>6500</v>
      </c>
      <c r="FO133" s="2" t="s">
        <v>1718</v>
      </c>
      <c r="FP133" s="2">
        <v>262</v>
      </c>
      <c r="FQ133" s="2">
        <v>0</v>
      </c>
      <c r="FR133" s="2" t="s">
        <v>301</v>
      </c>
      <c r="FS133" s="2">
        <v>188</v>
      </c>
      <c r="FT133" s="2">
        <v>0</v>
      </c>
      <c r="FU133" s="2" t="s">
        <v>301</v>
      </c>
      <c r="FV133" s="2">
        <v>188</v>
      </c>
      <c r="FW133" s="2">
        <v>0</v>
      </c>
      <c r="FZ133" s="2">
        <v>0</v>
      </c>
      <c r="GC133" s="2">
        <v>0</v>
      </c>
      <c r="GF133" s="2">
        <v>1</v>
      </c>
      <c r="GG133" s="2">
        <v>3</v>
      </c>
      <c r="GH133" s="2">
        <v>1</v>
      </c>
      <c r="GI133" s="2">
        <v>1</v>
      </c>
      <c r="GJ133" s="2">
        <v>1</v>
      </c>
      <c r="GK133" s="2">
        <v>2</v>
      </c>
      <c r="GL133" s="2">
        <v>2</v>
      </c>
      <c r="GM133" s="2">
        <v>5</v>
      </c>
      <c r="GN133" s="2">
        <v>2</v>
      </c>
      <c r="GO133" s="2">
        <v>5</v>
      </c>
      <c r="GR133" s="2">
        <v>1</v>
      </c>
      <c r="GS133" s="2">
        <v>1</v>
      </c>
      <c r="GT133" s="2">
        <v>1</v>
      </c>
      <c r="GU133" s="2">
        <v>2</v>
      </c>
      <c r="GV133" s="2">
        <v>1</v>
      </c>
      <c r="GW133" s="2">
        <v>2</v>
      </c>
      <c r="HB133" s="2" t="s">
        <v>56</v>
      </c>
      <c r="HC133" s="2">
        <v>1</v>
      </c>
      <c r="HG133" s="2" t="s">
        <v>1610</v>
      </c>
      <c r="HH133" s="2">
        <v>11</v>
      </c>
      <c r="HI133" s="2">
        <v>12</v>
      </c>
      <c r="HJ133" s="3">
        <v>0</v>
      </c>
      <c r="HK133" s="2" t="s">
        <v>1011</v>
      </c>
      <c r="HL133" s="2">
        <v>13</v>
      </c>
      <c r="HN133" s="3">
        <v>0</v>
      </c>
      <c r="HO133" s="2" t="s">
        <v>1012</v>
      </c>
      <c r="HP133" s="2">
        <v>31</v>
      </c>
      <c r="HR133" s="2">
        <v>0</v>
      </c>
      <c r="ID133" s="2">
        <v>1</v>
      </c>
      <c r="IE133" s="2">
        <v>2</v>
      </c>
      <c r="IF133" s="2">
        <v>2</v>
      </c>
      <c r="IG133" s="2">
        <v>2</v>
      </c>
      <c r="IH133" s="2">
        <v>2</v>
      </c>
      <c r="II133" s="2">
        <v>2</v>
      </c>
      <c r="JF133" s="2">
        <v>1</v>
      </c>
      <c r="JG133" s="2">
        <v>2</v>
      </c>
      <c r="JO133" s="2" t="s">
        <v>1611</v>
      </c>
      <c r="JP133" s="2">
        <v>28</v>
      </c>
      <c r="JQ133" s="2">
        <v>30000</v>
      </c>
      <c r="KD133" s="2">
        <v>1</v>
      </c>
      <c r="KE133" s="2">
        <v>1</v>
      </c>
      <c r="KJ133" s="2">
        <v>8</v>
      </c>
      <c r="KK133" s="4">
        <v>3</v>
      </c>
      <c r="KL133" s="2">
        <v>16</v>
      </c>
      <c r="KM133" s="2">
        <v>30</v>
      </c>
      <c r="KN133" s="2">
        <v>8</v>
      </c>
      <c r="KO133" s="5">
        <v>3</v>
      </c>
      <c r="KP133" s="2">
        <v>16</v>
      </c>
      <c r="KQ133" s="2">
        <v>30</v>
      </c>
      <c r="KS133" s="6"/>
      <c r="LH133" s="2">
        <v>999</v>
      </c>
      <c r="LI133" s="2">
        <v>2</v>
      </c>
      <c r="LJ133" s="2">
        <v>1</v>
      </c>
      <c r="LK133" s="2">
        <v>2</v>
      </c>
      <c r="LL133" s="2">
        <v>3</v>
      </c>
      <c r="LN133" s="2">
        <v>2</v>
      </c>
      <c r="LO133" s="2">
        <v>1</v>
      </c>
      <c r="LP133" s="2">
        <v>2</v>
      </c>
      <c r="LQ133" s="2">
        <v>2</v>
      </c>
      <c r="LR133" s="2">
        <v>1</v>
      </c>
      <c r="LS133" s="2">
        <v>1</v>
      </c>
      <c r="LX133" s="2">
        <v>1</v>
      </c>
      <c r="LY133" s="2">
        <v>1</v>
      </c>
      <c r="MK133" s="2">
        <v>1</v>
      </c>
      <c r="ML133" s="2">
        <v>1</v>
      </c>
      <c r="MM133" s="2">
        <v>2</v>
      </c>
      <c r="MQ133" s="2">
        <v>1</v>
      </c>
      <c r="NA133" s="2">
        <v>1</v>
      </c>
      <c r="NC133" s="2">
        <v>3</v>
      </c>
      <c r="NE133" s="2">
        <v>1</v>
      </c>
      <c r="NF133" s="2">
        <v>1</v>
      </c>
      <c r="NG133" s="2">
        <v>6</v>
      </c>
      <c r="NH133" s="2">
        <v>6</v>
      </c>
      <c r="NI133" s="2">
        <v>6</v>
      </c>
      <c r="NJ133" s="2">
        <v>6</v>
      </c>
      <c r="NK133" s="2">
        <v>6</v>
      </c>
      <c r="NO133" s="2">
        <v>2</v>
      </c>
      <c r="NP133" s="2">
        <v>2</v>
      </c>
      <c r="NQ133" s="2">
        <v>2</v>
      </c>
      <c r="NR133" s="2">
        <v>2</v>
      </c>
      <c r="NS133" s="2">
        <v>2</v>
      </c>
      <c r="NT133" s="2">
        <v>2</v>
      </c>
      <c r="NV133" s="2">
        <v>1</v>
      </c>
      <c r="NW133" s="2">
        <v>100</v>
      </c>
      <c r="OD133" s="2">
        <v>0</v>
      </c>
      <c r="OE133" s="2">
        <v>0</v>
      </c>
      <c r="OF133" s="2">
        <v>0</v>
      </c>
      <c r="OG133" s="2">
        <v>0</v>
      </c>
      <c r="OJ133" s="2">
        <v>1</v>
      </c>
      <c r="OK133" s="2">
        <v>1</v>
      </c>
      <c r="OL133" s="2">
        <v>1</v>
      </c>
      <c r="OM133" s="2">
        <v>1</v>
      </c>
      <c r="ON133" s="2">
        <v>2</v>
      </c>
      <c r="OO133" s="2">
        <v>2</v>
      </c>
      <c r="OP133" s="2">
        <v>1</v>
      </c>
      <c r="OS133" s="2">
        <v>2</v>
      </c>
      <c r="OT133" s="2">
        <v>1</v>
      </c>
      <c r="OU133" s="2">
        <v>1</v>
      </c>
      <c r="OV133" s="2">
        <v>1</v>
      </c>
      <c r="OW133" s="2">
        <v>1</v>
      </c>
      <c r="OX133" s="2">
        <v>1</v>
      </c>
      <c r="OY133" s="2">
        <v>1</v>
      </c>
      <c r="OZ133" s="2">
        <v>1</v>
      </c>
      <c r="PA133" s="2">
        <v>1</v>
      </c>
      <c r="PB133" s="2">
        <v>2</v>
      </c>
      <c r="PJ133" s="2">
        <v>2</v>
      </c>
      <c r="PR133" s="2">
        <v>3</v>
      </c>
      <c r="PV133" s="2">
        <v>1</v>
      </c>
      <c r="PW133" s="2">
        <v>1</v>
      </c>
      <c r="PX133" s="2">
        <v>1</v>
      </c>
      <c r="PY133" s="2">
        <v>1</v>
      </c>
      <c r="PZ133" s="2">
        <v>2</v>
      </c>
      <c r="QA133" s="2">
        <v>1</v>
      </c>
      <c r="QB133" s="2">
        <v>1</v>
      </c>
      <c r="QC133" s="2">
        <v>1</v>
      </c>
      <c r="QD133" s="2">
        <v>1</v>
      </c>
      <c r="QE133" s="2">
        <v>2</v>
      </c>
      <c r="QF133" s="2">
        <v>2</v>
      </c>
      <c r="QG133" s="2">
        <v>2</v>
      </c>
      <c r="QH133" s="2">
        <v>3</v>
      </c>
      <c r="QI133" s="2">
        <v>3</v>
      </c>
      <c r="QL133" s="2">
        <v>1</v>
      </c>
      <c r="QM133" s="2">
        <v>2</v>
      </c>
      <c r="QN133" s="2">
        <v>1</v>
      </c>
      <c r="QO133" s="2">
        <v>1</v>
      </c>
      <c r="QP133" s="2">
        <v>1</v>
      </c>
      <c r="QQ133" s="2">
        <v>2</v>
      </c>
      <c r="QR133" s="2">
        <v>1</v>
      </c>
      <c r="QS133" s="2">
        <v>2</v>
      </c>
      <c r="QT133" s="2">
        <v>2</v>
      </c>
      <c r="QU133" s="2">
        <v>2</v>
      </c>
      <c r="QV133" s="2">
        <v>2</v>
      </c>
      <c r="QW133" s="2">
        <v>7</v>
      </c>
      <c r="QX133" s="2">
        <v>9</v>
      </c>
      <c r="QY133" s="2">
        <v>1</v>
      </c>
      <c r="QZ133" s="2">
        <v>1</v>
      </c>
      <c r="RA133" s="2">
        <v>2</v>
      </c>
      <c r="RB133" s="2">
        <v>2</v>
      </c>
      <c r="RE133" s="2">
        <v>2</v>
      </c>
      <c r="RI133" s="2">
        <v>2</v>
      </c>
      <c r="RJ133" s="2">
        <v>1</v>
      </c>
      <c r="RP133" s="2">
        <v>1</v>
      </c>
      <c r="RS133" s="2">
        <v>2</v>
      </c>
      <c r="RZ133" s="2">
        <v>3</v>
      </c>
      <c r="SA133" s="2">
        <v>1</v>
      </c>
      <c r="SB133" s="2">
        <v>2</v>
      </c>
      <c r="SC133" s="2">
        <v>3</v>
      </c>
      <c r="SD133" s="2">
        <v>99</v>
      </c>
      <c r="SG133" s="2">
        <v>99</v>
      </c>
      <c r="SJ133" s="2">
        <v>99</v>
      </c>
      <c r="SM133" s="2">
        <v>1</v>
      </c>
      <c r="SN133" s="2">
        <v>120000</v>
      </c>
      <c r="SO133" s="2">
        <v>0</v>
      </c>
      <c r="SP133" s="2">
        <v>12</v>
      </c>
      <c r="SQ133" s="2">
        <v>0</v>
      </c>
      <c r="SR133" s="2">
        <v>0</v>
      </c>
      <c r="SS133" s="7">
        <v>0</v>
      </c>
      <c r="ST133" s="2">
        <v>3</v>
      </c>
      <c r="SU133" s="2">
        <v>3</v>
      </c>
      <c r="SV133" s="2">
        <v>5</v>
      </c>
      <c r="SW133" s="2">
        <v>5</v>
      </c>
      <c r="SX133" s="2">
        <v>4</v>
      </c>
      <c r="SY133" s="2">
        <v>5</v>
      </c>
      <c r="SZ133" s="2">
        <v>5</v>
      </c>
      <c r="TA133" s="2">
        <v>15</v>
      </c>
      <c r="TB133" s="2">
        <v>15</v>
      </c>
      <c r="TC133" s="2">
        <v>5</v>
      </c>
      <c r="TD133" s="2">
        <v>30</v>
      </c>
      <c r="TE133" s="2">
        <v>15</v>
      </c>
      <c r="TF133" s="2">
        <v>15</v>
      </c>
      <c r="TG133" s="2">
        <v>5</v>
      </c>
      <c r="TH133" s="8"/>
      <c r="TN133" s="2" t="s">
        <v>65</v>
      </c>
      <c r="TO133" s="2">
        <v>1</v>
      </c>
      <c r="TP133" s="2">
        <v>1</v>
      </c>
      <c r="TQ133" s="5">
        <v>1</v>
      </c>
      <c r="TR133" s="2">
        <v>1</v>
      </c>
      <c r="TS133" s="5">
        <v>1</v>
      </c>
      <c r="TT133" s="2">
        <v>0</v>
      </c>
      <c r="TU133" s="5">
        <v>0</v>
      </c>
      <c r="TV133" s="2">
        <v>0</v>
      </c>
      <c r="TW133" s="5">
        <v>0</v>
      </c>
      <c r="TX133" s="2">
        <v>0</v>
      </c>
      <c r="TY133" s="5">
        <v>0</v>
      </c>
      <c r="TZ133" s="2">
        <v>0</v>
      </c>
      <c r="UA133" s="5">
        <v>0</v>
      </c>
      <c r="UB133" s="5">
        <v>2</v>
      </c>
      <c r="UC133" s="9">
        <v>1.2448132780082988E-2</v>
      </c>
      <c r="UD133" s="10" t="s">
        <v>2136</v>
      </c>
      <c r="UE133" s="10" t="s">
        <v>2312</v>
      </c>
      <c r="UF133" s="10" t="s">
        <v>2313</v>
      </c>
      <c r="UG133" s="11" t="s">
        <v>2314</v>
      </c>
      <c r="UH133" s="2" t="s">
        <v>2450</v>
      </c>
      <c r="UI133" s="2">
        <v>2613</v>
      </c>
      <c r="UJ133" s="2">
        <v>13298</v>
      </c>
      <c r="UK133" s="2">
        <v>21835</v>
      </c>
      <c r="UN133" s="2">
        <v>15138</v>
      </c>
      <c r="UP133" s="2">
        <v>636</v>
      </c>
      <c r="UQ133" s="2">
        <v>16641</v>
      </c>
      <c r="UR133" s="2">
        <v>98007</v>
      </c>
      <c r="US133" s="2">
        <v>23942</v>
      </c>
      <c r="UT133" s="2">
        <v>56752</v>
      </c>
      <c r="UU133" s="2">
        <v>22830</v>
      </c>
      <c r="UV133" s="2" t="s">
        <v>2273</v>
      </c>
      <c r="UW133" s="2" t="s">
        <v>2274</v>
      </c>
      <c r="UX133" s="3">
        <v>8121465</v>
      </c>
      <c r="UY133" s="3">
        <v>8271473</v>
      </c>
      <c r="UZ133" s="3">
        <f>IF(UH133="","",SUM(UI133:UU133))</f>
        <v>271692</v>
      </c>
      <c r="VA133" s="3">
        <f>IF(UH133="","",SUM(SN133:SR133))</f>
        <v>120012</v>
      </c>
      <c r="VB133" s="3">
        <f>IF(UH133="","",IF(VA133=0,"",UZ133+VA133))</f>
        <v>391704</v>
      </c>
      <c r="VC133" s="21">
        <f t="shared" si="7"/>
        <v>4.7356015065273134</v>
      </c>
    </row>
    <row r="134" spans="1:577" x14ac:dyDescent="0.2">
      <c r="A134" s="2">
        <v>702</v>
      </c>
      <c r="B134" s="2" t="s">
        <v>2178</v>
      </c>
      <c r="C134" s="2" t="s">
        <v>2275</v>
      </c>
      <c r="D134" s="2" t="s">
        <v>1612</v>
      </c>
      <c r="E134" s="2">
        <v>3</v>
      </c>
      <c r="F134" s="2">
        <v>164</v>
      </c>
      <c r="G134" s="2">
        <v>286</v>
      </c>
      <c r="H134" s="2">
        <v>450</v>
      </c>
      <c r="I134" s="2">
        <v>430</v>
      </c>
      <c r="J134" s="2">
        <v>430</v>
      </c>
      <c r="K134" s="2">
        <v>164</v>
      </c>
      <c r="L134" s="2">
        <v>286</v>
      </c>
      <c r="M134" s="2">
        <v>450</v>
      </c>
      <c r="N134" s="2">
        <v>0</v>
      </c>
      <c r="O134" s="2">
        <v>9</v>
      </c>
      <c r="P134" s="2">
        <v>9</v>
      </c>
      <c r="Q134" s="2">
        <v>0</v>
      </c>
      <c r="R134" s="2">
        <v>9</v>
      </c>
      <c r="S134" s="2">
        <v>0</v>
      </c>
      <c r="T134" s="2">
        <v>8</v>
      </c>
      <c r="U134" s="2">
        <v>1</v>
      </c>
      <c r="V134" s="2">
        <v>1</v>
      </c>
      <c r="W134" s="2">
        <v>2</v>
      </c>
      <c r="X134" s="2">
        <v>3</v>
      </c>
      <c r="AE134" s="2">
        <v>2</v>
      </c>
      <c r="AF134" s="2">
        <v>2</v>
      </c>
      <c r="AG134" s="2">
        <v>1</v>
      </c>
      <c r="AH134" s="2">
        <v>1</v>
      </c>
      <c r="AI134" s="2">
        <v>2</v>
      </c>
      <c r="AJ134" s="2">
        <v>3</v>
      </c>
      <c r="AS134" s="2">
        <v>4</v>
      </c>
      <c r="AT134" s="2">
        <v>1</v>
      </c>
      <c r="AW134" s="2">
        <v>2</v>
      </c>
      <c r="AZ134" s="2">
        <v>1</v>
      </c>
      <c r="BA134" s="2">
        <v>1</v>
      </c>
      <c r="BB134" s="2">
        <v>2</v>
      </c>
      <c r="BC134" s="2">
        <v>5</v>
      </c>
      <c r="BD134" s="2">
        <v>1</v>
      </c>
      <c r="BE134" s="2">
        <v>1</v>
      </c>
      <c r="BF134" s="2">
        <v>1</v>
      </c>
      <c r="BG134" s="2">
        <v>1</v>
      </c>
      <c r="BH134" s="2">
        <v>1</v>
      </c>
      <c r="BI134" s="2">
        <v>1</v>
      </c>
      <c r="BJ134" s="2">
        <v>2</v>
      </c>
      <c r="BK134" s="2">
        <v>5</v>
      </c>
      <c r="BL134" s="2">
        <v>2</v>
      </c>
      <c r="BM134" s="2">
        <v>5</v>
      </c>
      <c r="BN134" s="2">
        <v>1</v>
      </c>
      <c r="BO134" s="2">
        <v>2</v>
      </c>
      <c r="BP134" s="2">
        <v>1</v>
      </c>
      <c r="BQ134" s="2">
        <v>1</v>
      </c>
      <c r="BR134" s="2">
        <v>1</v>
      </c>
      <c r="BS134" s="2">
        <v>2</v>
      </c>
      <c r="BT134" s="2">
        <v>1</v>
      </c>
      <c r="BU134" s="2">
        <v>1</v>
      </c>
      <c r="BV134" s="2">
        <v>1</v>
      </c>
      <c r="BW134" s="2">
        <v>1</v>
      </c>
      <c r="BX134" s="2">
        <v>2</v>
      </c>
      <c r="BY134" s="2">
        <v>5</v>
      </c>
      <c r="BZ134" s="2">
        <v>2</v>
      </c>
      <c r="CA134" s="2">
        <v>5</v>
      </c>
      <c r="CB134" s="2">
        <v>2</v>
      </c>
      <c r="CC134" s="2">
        <v>5</v>
      </c>
      <c r="CD134" s="2">
        <v>2</v>
      </c>
      <c r="CE134" s="2">
        <v>5</v>
      </c>
      <c r="CF134" s="2">
        <v>2</v>
      </c>
      <c r="CG134" s="2">
        <v>5</v>
      </c>
      <c r="CH134" s="2">
        <v>2</v>
      </c>
      <c r="CI134" s="2">
        <v>5</v>
      </c>
      <c r="CT134" s="2">
        <v>1</v>
      </c>
      <c r="CU134" s="2">
        <v>2</v>
      </c>
      <c r="CV134" s="2">
        <v>3</v>
      </c>
      <c r="CW134" s="2">
        <v>4</v>
      </c>
      <c r="CX134" s="2">
        <v>5</v>
      </c>
      <c r="CZ134" s="2">
        <v>2</v>
      </c>
      <c r="DA134" s="2">
        <v>2</v>
      </c>
      <c r="DD134" s="2">
        <v>2</v>
      </c>
      <c r="DE134" s="2">
        <v>2</v>
      </c>
      <c r="DF134" s="2">
        <v>2</v>
      </c>
      <c r="DG134" s="2">
        <v>2</v>
      </c>
      <c r="DH134" s="2">
        <v>2</v>
      </c>
      <c r="DI134" s="2">
        <v>2</v>
      </c>
      <c r="DN134" s="2">
        <v>2</v>
      </c>
      <c r="DO134" s="2">
        <v>2</v>
      </c>
      <c r="DP134" s="2">
        <v>2</v>
      </c>
      <c r="DQ134" s="2">
        <v>2</v>
      </c>
      <c r="DR134" s="2">
        <v>1</v>
      </c>
      <c r="DS134" s="2">
        <v>1</v>
      </c>
      <c r="DT134" s="2">
        <v>2</v>
      </c>
      <c r="DU134" s="2">
        <v>2</v>
      </c>
      <c r="DV134" s="2">
        <v>1</v>
      </c>
      <c r="DW134" s="2">
        <v>1</v>
      </c>
      <c r="EJ134" s="2" t="s">
        <v>805</v>
      </c>
      <c r="EK134" s="2">
        <v>1</v>
      </c>
      <c r="EQ134" s="2" t="s">
        <v>77</v>
      </c>
      <c r="ER134" s="2">
        <v>171</v>
      </c>
      <c r="ES134" s="2">
        <v>0</v>
      </c>
      <c r="EV134" s="2">
        <v>0</v>
      </c>
      <c r="EW134" s="2" t="s">
        <v>1613</v>
      </c>
      <c r="EX134" s="2">
        <v>118</v>
      </c>
      <c r="EY134" s="2">
        <v>2881</v>
      </c>
      <c r="EZ134" s="2" t="s">
        <v>1613</v>
      </c>
      <c r="FA134" s="2">
        <v>118</v>
      </c>
      <c r="FB134" s="2">
        <v>2881</v>
      </c>
      <c r="FE134" s="2">
        <v>0</v>
      </c>
      <c r="FH134" s="2">
        <v>0</v>
      </c>
      <c r="FK134" s="2">
        <v>0</v>
      </c>
      <c r="FL134" s="2" t="s">
        <v>1614</v>
      </c>
      <c r="FM134" s="2">
        <v>226</v>
      </c>
      <c r="FN134" s="2">
        <v>5298</v>
      </c>
      <c r="FO134" s="2" t="s">
        <v>1613</v>
      </c>
      <c r="FP134" s="2">
        <v>118</v>
      </c>
      <c r="FQ134" s="2">
        <v>2881</v>
      </c>
      <c r="FR134" s="2" t="s">
        <v>301</v>
      </c>
      <c r="FS134" s="2">
        <v>188</v>
      </c>
      <c r="FT134" s="2">
        <v>0</v>
      </c>
      <c r="FU134" s="2" t="s">
        <v>1615</v>
      </c>
      <c r="FV134" s="2">
        <v>259</v>
      </c>
      <c r="FW134" s="2">
        <v>3840</v>
      </c>
      <c r="FX134" s="2" t="s">
        <v>301</v>
      </c>
      <c r="FY134" s="2">
        <v>188</v>
      </c>
      <c r="FZ134" s="2">
        <v>0</v>
      </c>
      <c r="GC134" s="2">
        <v>0</v>
      </c>
      <c r="GF134" s="2">
        <v>2</v>
      </c>
      <c r="GG134" s="2">
        <v>5</v>
      </c>
      <c r="GH134" s="2">
        <v>1</v>
      </c>
      <c r="GI134" s="2">
        <v>1</v>
      </c>
      <c r="GJ134" s="2">
        <v>1</v>
      </c>
      <c r="GK134" s="2">
        <v>2</v>
      </c>
      <c r="GL134" s="2">
        <v>2</v>
      </c>
      <c r="GM134" s="2">
        <v>5</v>
      </c>
      <c r="GN134" s="2">
        <v>2</v>
      </c>
      <c r="GO134" s="2">
        <v>5</v>
      </c>
      <c r="GT134" s="2">
        <v>2</v>
      </c>
      <c r="GU134" s="2">
        <v>2</v>
      </c>
      <c r="GV134" s="2">
        <v>2</v>
      </c>
      <c r="GW134" s="2">
        <v>2</v>
      </c>
      <c r="HJ134" s="3"/>
      <c r="HK134" s="2" t="s">
        <v>686</v>
      </c>
      <c r="HL134" s="2">
        <v>17</v>
      </c>
      <c r="HN134" s="3">
        <v>46000</v>
      </c>
      <c r="HO134" s="2" t="s">
        <v>1616</v>
      </c>
      <c r="HP134" s="2">
        <v>31</v>
      </c>
      <c r="HR134" s="2">
        <v>0</v>
      </c>
      <c r="ID134" s="2">
        <v>1</v>
      </c>
      <c r="IE134" s="2">
        <v>1</v>
      </c>
      <c r="IF134" s="2">
        <v>2</v>
      </c>
      <c r="IG134" s="2">
        <v>1</v>
      </c>
      <c r="IR134" s="2" t="s">
        <v>1617</v>
      </c>
      <c r="IS134" s="2">
        <v>31</v>
      </c>
      <c r="JF134" s="2">
        <v>2</v>
      </c>
      <c r="JL134" s="2" t="s">
        <v>1618</v>
      </c>
      <c r="JM134" s="2">
        <v>1</v>
      </c>
      <c r="JN134" s="2">
        <v>14400</v>
      </c>
      <c r="KD134" s="2">
        <v>4</v>
      </c>
      <c r="KK134" s="4"/>
      <c r="KO134" s="5"/>
      <c r="KS134" s="6"/>
      <c r="LH134" s="2">
        <v>1</v>
      </c>
      <c r="LI134" s="2">
        <v>1</v>
      </c>
      <c r="LJ134" s="2">
        <v>1</v>
      </c>
      <c r="LK134" s="2">
        <v>2</v>
      </c>
      <c r="LL134" s="2">
        <v>3</v>
      </c>
      <c r="LN134" s="2">
        <v>2</v>
      </c>
      <c r="LO134" s="2">
        <v>1</v>
      </c>
      <c r="LP134" s="2">
        <v>1</v>
      </c>
      <c r="LQ134" s="2">
        <v>1</v>
      </c>
      <c r="LR134" s="2">
        <v>1</v>
      </c>
      <c r="LS134" s="2">
        <v>1</v>
      </c>
      <c r="LX134" s="2">
        <v>1</v>
      </c>
      <c r="LY134" s="2">
        <v>4</v>
      </c>
      <c r="MG134" s="2">
        <v>1</v>
      </c>
      <c r="MK134" s="2">
        <v>1</v>
      </c>
      <c r="ML134" s="2">
        <v>4</v>
      </c>
      <c r="MM134" s="2">
        <v>5</v>
      </c>
      <c r="MQ134" s="2">
        <v>2</v>
      </c>
      <c r="NA134" s="2">
        <v>1</v>
      </c>
      <c r="NB134" s="2">
        <v>2</v>
      </c>
      <c r="NC134" s="2">
        <v>3</v>
      </c>
      <c r="NE134" s="2">
        <v>1</v>
      </c>
      <c r="NF134" s="2">
        <v>1</v>
      </c>
      <c r="NG134" s="2">
        <v>6</v>
      </c>
      <c r="NH134" s="2">
        <v>6</v>
      </c>
      <c r="NI134" s="2">
        <v>6</v>
      </c>
      <c r="NJ134" s="2">
        <v>6</v>
      </c>
      <c r="NK134" s="2">
        <v>6</v>
      </c>
      <c r="NO134" s="2">
        <v>1</v>
      </c>
      <c r="NP134" s="2">
        <v>2</v>
      </c>
      <c r="NQ134" s="2">
        <v>2</v>
      </c>
      <c r="NR134" s="2">
        <v>2</v>
      </c>
      <c r="NS134" s="2">
        <v>2</v>
      </c>
      <c r="NT134" s="2">
        <v>2</v>
      </c>
      <c r="NV134" s="2">
        <v>1</v>
      </c>
      <c r="NW134" s="2">
        <v>400</v>
      </c>
      <c r="OJ134" s="2">
        <v>1</v>
      </c>
      <c r="OK134" s="2">
        <v>1</v>
      </c>
      <c r="OL134" s="2">
        <v>1</v>
      </c>
      <c r="OM134" s="2">
        <v>1</v>
      </c>
      <c r="ON134" s="2">
        <v>2</v>
      </c>
      <c r="OO134" s="2">
        <v>2</v>
      </c>
      <c r="OP134" s="2">
        <v>1</v>
      </c>
      <c r="OS134" s="2">
        <v>2</v>
      </c>
      <c r="OT134" s="2">
        <v>1</v>
      </c>
      <c r="OU134" s="2">
        <v>1</v>
      </c>
      <c r="OV134" s="2">
        <v>2</v>
      </c>
      <c r="OW134" s="2">
        <v>1</v>
      </c>
      <c r="OX134" s="2">
        <v>2</v>
      </c>
      <c r="OY134" s="2">
        <v>1</v>
      </c>
      <c r="OZ134" s="2">
        <v>2</v>
      </c>
      <c r="PA134" s="2">
        <v>1</v>
      </c>
      <c r="PB134" s="2">
        <v>1</v>
      </c>
      <c r="PC134" s="2" t="s">
        <v>1619</v>
      </c>
      <c r="PD134" s="2">
        <v>30</v>
      </c>
      <c r="PE134" s="2">
        <v>55</v>
      </c>
      <c r="PJ134" s="2">
        <v>1</v>
      </c>
      <c r="PK134" s="2">
        <v>3</v>
      </c>
      <c r="PL134" s="2">
        <v>3</v>
      </c>
      <c r="PM134" s="2">
        <v>1</v>
      </c>
      <c r="PO134" s="2">
        <v>1</v>
      </c>
      <c r="PR134" s="2">
        <v>3</v>
      </c>
      <c r="PV134" s="2">
        <v>1</v>
      </c>
      <c r="PW134" s="2">
        <v>1</v>
      </c>
      <c r="PX134" s="2">
        <v>1</v>
      </c>
      <c r="PY134" s="2">
        <v>1</v>
      </c>
      <c r="PZ134" s="2">
        <v>1</v>
      </c>
      <c r="QA134" s="2">
        <v>1</v>
      </c>
      <c r="QB134" s="2">
        <v>1</v>
      </c>
      <c r="QC134" s="2">
        <v>1</v>
      </c>
      <c r="QD134" s="2">
        <v>1</v>
      </c>
      <c r="QE134" s="2">
        <v>2</v>
      </c>
      <c r="QF134" s="2">
        <v>1</v>
      </c>
      <c r="QG134" s="2">
        <v>2</v>
      </c>
      <c r="QI134" s="2">
        <v>4</v>
      </c>
      <c r="QJ134" s="2">
        <v>1</v>
      </c>
      <c r="QL134" s="2">
        <v>2</v>
      </c>
      <c r="QM134" s="2">
        <v>2</v>
      </c>
      <c r="QN134" s="2">
        <v>2</v>
      </c>
      <c r="QO134" s="2">
        <v>1</v>
      </c>
      <c r="QP134" s="2">
        <v>2</v>
      </c>
      <c r="QQ134" s="2">
        <v>1</v>
      </c>
      <c r="QR134" s="2">
        <v>2</v>
      </c>
      <c r="QS134" s="2">
        <v>1</v>
      </c>
      <c r="QT134" s="2">
        <v>1</v>
      </c>
      <c r="QU134" s="2">
        <v>2</v>
      </c>
      <c r="QV134" s="2">
        <v>2</v>
      </c>
      <c r="QW134" s="2">
        <v>1</v>
      </c>
      <c r="QX134" s="2">
        <v>12</v>
      </c>
      <c r="QY134" s="2">
        <v>2</v>
      </c>
      <c r="QZ134" s="2">
        <v>2</v>
      </c>
      <c r="RA134" s="2">
        <v>2</v>
      </c>
      <c r="RB134" s="2">
        <v>2</v>
      </c>
      <c r="RE134" s="2">
        <v>2</v>
      </c>
      <c r="RI134" s="2">
        <v>3</v>
      </c>
      <c r="RJ134" s="2">
        <v>1</v>
      </c>
      <c r="RP134" s="2">
        <v>2</v>
      </c>
      <c r="RS134" s="2">
        <v>2</v>
      </c>
      <c r="RZ134" s="2">
        <v>3</v>
      </c>
      <c r="SA134" s="2">
        <v>1</v>
      </c>
      <c r="SB134" s="2">
        <v>2</v>
      </c>
      <c r="SC134" s="2">
        <v>3</v>
      </c>
      <c r="SD134" s="2">
        <v>99</v>
      </c>
      <c r="SG134" s="2">
        <v>99</v>
      </c>
      <c r="SJ134" s="2">
        <v>99</v>
      </c>
      <c r="SM134" s="2">
        <v>1</v>
      </c>
      <c r="SN134" s="2">
        <v>130080</v>
      </c>
      <c r="SO134" s="2">
        <v>3000</v>
      </c>
      <c r="SP134" s="2">
        <v>60797</v>
      </c>
      <c r="SQ134" s="2">
        <v>0</v>
      </c>
      <c r="SR134" s="2">
        <v>0</v>
      </c>
      <c r="SS134" s="7">
        <v>295346</v>
      </c>
      <c r="ST134" s="2">
        <v>1</v>
      </c>
      <c r="SU134" s="2">
        <v>2</v>
      </c>
      <c r="SV134" s="2">
        <v>6</v>
      </c>
      <c r="SW134" s="2">
        <v>5</v>
      </c>
      <c r="SX134" s="2">
        <v>5</v>
      </c>
      <c r="SY134" s="2">
        <v>5</v>
      </c>
      <c r="SZ134" s="2">
        <v>2</v>
      </c>
      <c r="TA134" s="2">
        <v>40</v>
      </c>
      <c r="TB134" s="2">
        <v>10</v>
      </c>
      <c r="TC134" s="2">
        <v>0</v>
      </c>
      <c r="TD134" s="2">
        <v>20</v>
      </c>
      <c r="TE134" s="2">
        <v>5</v>
      </c>
      <c r="TF134" s="2">
        <v>5</v>
      </c>
      <c r="TG134" s="2">
        <v>20</v>
      </c>
      <c r="TH134" s="8"/>
      <c r="TN134" s="2" t="s">
        <v>65</v>
      </c>
      <c r="TO134" s="2">
        <v>1</v>
      </c>
      <c r="TP134" s="2">
        <v>2</v>
      </c>
      <c r="TQ134" s="5">
        <v>0.5</v>
      </c>
      <c r="TR134" s="2">
        <v>0</v>
      </c>
      <c r="TS134" s="5">
        <v>0</v>
      </c>
      <c r="TT134" s="2">
        <v>0</v>
      </c>
      <c r="TU134" s="5">
        <v>0</v>
      </c>
      <c r="TV134" s="2">
        <v>0</v>
      </c>
      <c r="TW134" s="5">
        <v>0</v>
      </c>
      <c r="TX134" s="2">
        <v>0</v>
      </c>
      <c r="TY134" s="5">
        <v>0</v>
      </c>
      <c r="TZ134" s="2">
        <v>0</v>
      </c>
      <c r="UA134" s="5">
        <v>0</v>
      </c>
      <c r="UB134" s="5">
        <v>0.5</v>
      </c>
      <c r="UC134" s="9">
        <v>3.1120331950207471E-3</v>
      </c>
      <c r="UD134" s="10" t="s">
        <v>2149</v>
      </c>
      <c r="UE134" s="10" t="s">
        <v>2326</v>
      </c>
      <c r="UF134" s="10" t="s">
        <v>2313</v>
      </c>
      <c r="UG134" s="11" t="s">
        <v>2314</v>
      </c>
      <c r="UH134" s="2" t="s">
        <v>2451</v>
      </c>
      <c r="UI134" s="2">
        <v>125735</v>
      </c>
      <c r="UJ134" s="2">
        <v>24458</v>
      </c>
      <c r="UK134" s="2">
        <v>51122</v>
      </c>
      <c r="UL134" s="2">
        <v>455790</v>
      </c>
      <c r="UM134" s="2">
        <v>862</v>
      </c>
      <c r="UN134" s="2">
        <v>166274</v>
      </c>
      <c r="UO134" s="2">
        <v>163044</v>
      </c>
      <c r="UP134" s="2">
        <v>1578</v>
      </c>
      <c r="UQ134" s="2">
        <v>60798</v>
      </c>
      <c r="UR134" s="2">
        <v>9956</v>
      </c>
      <c r="UT134" s="2">
        <v>47430</v>
      </c>
      <c r="UV134" s="2" t="s">
        <v>2178</v>
      </c>
      <c r="UW134" s="2" t="s">
        <v>2275</v>
      </c>
      <c r="UX134" s="3">
        <v>48573451</v>
      </c>
      <c r="UY134" s="3">
        <v>47312506</v>
      </c>
      <c r="UZ134" s="3">
        <f>IF(UH134="","",SUM(UI134:UU134))</f>
        <v>1107047</v>
      </c>
      <c r="VA134" s="3">
        <f>IF(UH134="","",SUM(SN134:SR134))</f>
        <v>193877</v>
      </c>
      <c r="VB134" s="3">
        <f>IF(UH134="","",IF(VA134=0,"",UZ134+VA134))</f>
        <v>1300924</v>
      </c>
      <c r="VC134" s="21">
        <f t="shared" si="7"/>
        <v>2.7496408666241439</v>
      </c>
      <c r="VD134" s="2">
        <v>1</v>
      </c>
      <c r="VE134" s="2">
        <v>2</v>
      </c>
    </row>
    <row r="135" spans="1:577" x14ac:dyDescent="0.2">
      <c r="A135" s="2">
        <v>704</v>
      </c>
      <c r="B135" s="2" t="s">
        <v>2180</v>
      </c>
      <c r="C135" s="2" t="s">
        <v>2276</v>
      </c>
      <c r="D135" s="2" t="s">
        <v>1620</v>
      </c>
      <c r="E135" s="2">
        <v>3</v>
      </c>
      <c r="F135" s="2">
        <v>108</v>
      </c>
      <c r="G135" s="2">
        <v>77</v>
      </c>
      <c r="H135" s="2">
        <v>185</v>
      </c>
      <c r="I135" s="2">
        <v>185</v>
      </c>
      <c r="J135" s="2">
        <v>185</v>
      </c>
      <c r="K135" s="2">
        <v>108</v>
      </c>
      <c r="L135" s="2">
        <v>77</v>
      </c>
      <c r="M135" s="2">
        <v>185</v>
      </c>
      <c r="N135" s="2">
        <v>1</v>
      </c>
      <c r="O135" s="2">
        <v>9</v>
      </c>
      <c r="P135" s="2">
        <v>9</v>
      </c>
      <c r="Q135" s="2">
        <v>1</v>
      </c>
      <c r="R135" s="2">
        <v>10</v>
      </c>
      <c r="S135" s="2">
        <v>3</v>
      </c>
      <c r="T135" s="2">
        <v>5</v>
      </c>
      <c r="U135" s="2">
        <v>1</v>
      </c>
      <c r="V135" s="2">
        <v>1</v>
      </c>
      <c r="W135" s="2">
        <v>2</v>
      </c>
      <c r="X135" s="2">
        <v>3</v>
      </c>
      <c r="AE135" s="2">
        <v>4</v>
      </c>
      <c r="AF135" s="2">
        <v>3</v>
      </c>
      <c r="AG135" s="2">
        <v>4</v>
      </c>
      <c r="AH135" s="2">
        <v>1</v>
      </c>
      <c r="AJ135" s="2">
        <v>1</v>
      </c>
      <c r="AK135" s="2">
        <v>3</v>
      </c>
      <c r="AS135" s="2">
        <v>4</v>
      </c>
      <c r="AT135" s="2">
        <v>1</v>
      </c>
      <c r="AW135" s="2">
        <v>2</v>
      </c>
      <c r="AZ135" s="2">
        <v>2</v>
      </c>
      <c r="BA135" s="2">
        <v>5</v>
      </c>
      <c r="BB135" s="2">
        <v>2</v>
      </c>
      <c r="BC135" s="2">
        <v>5</v>
      </c>
      <c r="BD135" s="2">
        <v>1</v>
      </c>
      <c r="BE135" s="2">
        <v>2</v>
      </c>
      <c r="BF135" s="2">
        <v>1</v>
      </c>
      <c r="BG135" s="2">
        <v>2</v>
      </c>
      <c r="BH135" s="2">
        <v>2</v>
      </c>
      <c r="BI135" s="2">
        <v>5</v>
      </c>
      <c r="BJ135" s="2">
        <v>2</v>
      </c>
      <c r="BK135" s="2">
        <v>5</v>
      </c>
      <c r="BL135" s="2">
        <v>1</v>
      </c>
      <c r="BM135" s="2">
        <v>2</v>
      </c>
      <c r="BN135" s="2">
        <v>1</v>
      </c>
      <c r="BO135" s="2">
        <v>2</v>
      </c>
      <c r="BP135" s="2">
        <v>1</v>
      </c>
      <c r="BQ135" s="2">
        <v>2</v>
      </c>
      <c r="BR135" s="2">
        <v>1</v>
      </c>
      <c r="BS135" s="2">
        <v>2</v>
      </c>
      <c r="BT135" s="2">
        <v>1</v>
      </c>
      <c r="BU135" s="2">
        <v>2</v>
      </c>
      <c r="BV135" s="2">
        <v>2</v>
      </c>
      <c r="BW135" s="2">
        <v>5</v>
      </c>
      <c r="BX135" s="2">
        <v>1</v>
      </c>
      <c r="BY135" s="2">
        <v>2</v>
      </c>
      <c r="BZ135" s="2">
        <v>2</v>
      </c>
      <c r="CA135" s="2">
        <v>5</v>
      </c>
      <c r="CB135" s="2">
        <v>2</v>
      </c>
      <c r="CC135" s="2">
        <v>5</v>
      </c>
      <c r="CD135" s="2">
        <v>2</v>
      </c>
      <c r="CE135" s="2">
        <v>5</v>
      </c>
      <c r="CF135" s="2">
        <v>2</v>
      </c>
      <c r="CG135" s="2">
        <v>5</v>
      </c>
      <c r="CH135" s="2">
        <v>2</v>
      </c>
      <c r="CI135" s="2">
        <v>5</v>
      </c>
      <c r="CT135" s="2">
        <v>1</v>
      </c>
      <c r="CU135" s="2">
        <v>3</v>
      </c>
      <c r="CV135" s="2">
        <v>4</v>
      </c>
      <c r="DD135" s="2">
        <v>1</v>
      </c>
      <c r="DE135" s="2">
        <v>2</v>
      </c>
      <c r="DF135" s="2">
        <v>1</v>
      </c>
      <c r="DG135" s="2">
        <v>2</v>
      </c>
      <c r="DL135" s="2">
        <v>2</v>
      </c>
      <c r="DM135" s="2">
        <v>1</v>
      </c>
      <c r="DN135" s="2">
        <v>2</v>
      </c>
      <c r="DO135" s="2">
        <v>1</v>
      </c>
      <c r="DP135" s="2">
        <v>1</v>
      </c>
      <c r="DQ135" s="2">
        <v>2</v>
      </c>
      <c r="DR135" s="2">
        <v>2</v>
      </c>
      <c r="DS135" s="2">
        <v>1</v>
      </c>
      <c r="DT135" s="2">
        <v>2</v>
      </c>
      <c r="DU135" s="2">
        <v>2</v>
      </c>
      <c r="DX135" s="2">
        <v>2</v>
      </c>
      <c r="DY135" s="2">
        <v>1</v>
      </c>
      <c r="EJ135" s="2" t="s">
        <v>56</v>
      </c>
      <c r="EK135" s="2">
        <v>1</v>
      </c>
      <c r="ES135" s="2">
        <v>0</v>
      </c>
      <c r="EV135" s="2">
        <v>0</v>
      </c>
      <c r="EW135" s="2" t="s">
        <v>192</v>
      </c>
      <c r="EX135" s="2">
        <v>24</v>
      </c>
      <c r="EY135" s="2">
        <v>0</v>
      </c>
      <c r="EZ135" s="2" t="s">
        <v>192</v>
      </c>
      <c r="FA135" s="2">
        <v>24</v>
      </c>
      <c r="FB135" s="2">
        <v>0</v>
      </c>
      <c r="FE135" s="2">
        <v>0</v>
      </c>
      <c r="FH135" s="2">
        <v>0</v>
      </c>
      <c r="FK135" s="2">
        <v>0</v>
      </c>
      <c r="FN135" s="2">
        <v>0</v>
      </c>
      <c r="FQ135" s="2">
        <v>0</v>
      </c>
      <c r="FT135" s="2">
        <v>0</v>
      </c>
      <c r="FW135" s="2">
        <v>0</v>
      </c>
      <c r="FZ135" s="2">
        <v>0</v>
      </c>
      <c r="GC135" s="2">
        <v>0</v>
      </c>
      <c r="GF135" s="2">
        <v>1</v>
      </c>
      <c r="GG135" s="2">
        <v>2</v>
      </c>
      <c r="GH135" s="2">
        <v>1</v>
      </c>
      <c r="GI135" s="2">
        <v>1</v>
      </c>
      <c r="GJ135" s="2">
        <v>1</v>
      </c>
      <c r="GK135" s="2">
        <v>2</v>
      </c>
      <c r="GL135" s="2">
        <v>1</v>
      </c>
      <c r="GM135" s="2">
        <v>2</v>
      </c>
      <c r="GN135" s="2">
        <v>2</v>
      </c>
      <c r="GO135" s="2">
        <v>5</v>
      </c>
      <c r="GR135" s="2">
        <v>2</v>
      </c>
      <c r="GS135" s="2">
        <v>1</v>
      </c>
      <c r="GT135" s="2">
        <v>2</v>
      </c>
      <c r="GU135" s="2">
        <v>2</v>
      </c>
      <c r="GV135" s="2">
        <v>1</v>
      </c>
      <c r="GW135" s="2">
        <v>2</v>
      </c>
      <c r="GX135" s="2">
        <v>1</v>
      </c>
      <c r="GY135" s="2">
        <v>2</v>
      </c>
      <c r="HB135" s="2" t="s">
        <v>1621</v>
      </c>
      <c r="HC135" s="2">
        <v>1</v>
      </c>
      <c r="HG135" s="2" t="s">
        <v>1622</v>
      </c>
      <c r="HH135" s="2">
        <v>12</v>
      </c>
      <c r="HJ135" s="3">
        <v>0</v>
      </c>
      <c r="HK135" s="2" t="s">
        <v>1623</v>
      </c>
      <c r="HL135" s="2">
        <v>19</v>
      </c>
      <c r="HN135" s="3">
        <v>9668</v>
      </c>
      <c r="HO135" s="2" t="s">
        <v>1624</v>
      </c>
      <c r="HP135" s="2">
        <v>31</v>
      </c>
      <c r="HR135" s="2">
        <v>0</v>
      </c>
      <c r="HS135" s="2" t="s">
        <v>1625</v>
      </c>
      <c r="HT135" s="2">
        <v>73</v>
      </c>
      <c r="HV135" s="2">
        <v>0</v>
      </c>
      <c r="ID135" s="2">
        <v>1</v>
      </c>
      <c r="IE135" s="2">
        <v>1</v>
      </c>
      <c r="IF135" s="2">
        <v>2</v>
      </c>
      <c r="IG135" s="2">
        <v>2</v>
      </c>
      <c r="JF135" s="2">
        <v>1</v>
      </c>
      <c r="KD135" s="2">
        <v>2</v>
      </c>
      <c r="KJ135" s="2">
        <v>184</v>
      </c>
      <c r="KK135" s="4">
        <v>2.7</v>
      </c>
      <c r="KL135" s="2">
        <v>624</v>
      </c>
      <c r="KM135" s="2">
        <v>120</v>
      </c>
      <c r="KO135" s="5"/>
      <c r="KS135" s="6"/>
      <c r="LH135" s="2">
        <v>8</v>
      </c>
      <c r="LI135" s="2">
        <v>8</v>
      </c>
      <c r="LJ135" s="2">
        <v>1</v>
      </c>
      <c r="LN135" s="2">
        <v>2</v>
      </c>
      <c r="LO135" s="2">
        <v>2</v>
      </c>
      <c r="LP135" s="2">
        <v>2</v>
      </c>
      <c r="LQ135" s="2">
        <v>2</v>
      </c>
      <c r="LR135" s="2">
        <v>2</v>
      </c>
      <c r="LX135" s="2">
        <v>1</v>
      </c>
      <c r="LY135" s="2">
        <v>4</v>
      </c>
      <c r="MG135" s="2">
        <v>1</v>
      </c>
      <c r="MK135" s="2">
        <v>1</v>
      </c>
      <c r="ML135" s="2">
        <v>1</v>
      </c>
      <c r="MM135" s="2">
        <v>2</v>
      </c>
      <c r="MN135" s="2">
        <v>3</v>
      </c>
      <c r="MQ135" s="2">
        <v>1</v>
      </c>
      <c r="MR135" s="2">
        <v>2</v>
      </c>
      <c r="MS135" s="2">
        <v>3</v>
      </c>
      <c r="MV135" s="2">
        <v>98</v>
      </c>
      <c r="MW135" s="2" t="s">
        <v>1626</v>
      </c>
      <c r="MX135" s="2">
        <v>19</v>
      </c>
      <c r="NA135" s="2">
        <v>1</v>
      </c>
      <c r="NB135" s="2">
        <v>2</v>
      </c>
      <c r="NC135" s="2">
        <v>3</v>
      </c>
      <c r="NE135" s="2">
        <v>1</v>
      </c>
      <c r="NF135" s="2">
        <v>1</v>
      </c>
      <c r="NG135" s="2">
        <v>6</v>
      </c>
      <c r="NH135" s="2">
        <v>2</v>
      </c>
      <c r="NI135" s="2">
        <v>6</v>
      </c>
      <c r="NJ135" s="2">
        <v>6</v>
      </c>
      <c r="NK135" s="2">
        <v>6</v>
      </c>
      <c r="NO135" s="2">
        <v>1</v>
      </c>
      <c r="NP135" s="2">
        <v>1</v>
      </c>
      <c r="NQ135" s="2">
        <v>1</v>
      </c>
      <c r="NR135" s="2">
        <v>1</v>
      </c>
      <c r="NS135" s="2">
        <v>1</v>
      </c>
      <c r="NT135" s="2">
        <v>1</v>
      </c>
      <c r="OJ135" s="2">
        <v>1</v>
      </c>
      <c r="OK135" s="2">
        <v>1</v>
      </c>
      <c r="OL135" s="2">
        <v>1</v>
      </c>
      <c r="OM135" s="2">
        <v>1</v>
      </c>
      <c r="ON135" s="2">
        <v>1</v>
      </c>
      <c r="OO135" s="2">
        <v>1</v>
      </c>
      <c r="OP135" s="2">
        <v>1</v>
      </c>
      <c r="OS135" s="2">
        <v>2</v>
      </c>
      <c r="OT135" s="2">
        <v>1</v>
      </c>
      <c r="OU135" s="2">
        <v>1</v>
      </c>
      <c r="OV135" s="2">
        <v>2</v>
      </c>
      <c r="OW135" s="2">
        <v>1</v>
      </c>
      <c r="OX135" s="2">
        <v>2</v>
      </c>
      <c r="OY135" s="2">
        <v>2</v>
      </c>
      <c r="OZ135" s="2">
        <v>2</v>
      </c>
      <c r="PA135" s="2">
        <v>1</v>
      </c>
      <c r="PB135" s="2">
        <v>1</v>
      </c>
      <c r="PC135" s="2" t="s">
        <v>1627</v>
      </c>
      <c r="PD135" s="2">
        <v>12</v>
      </c>
      <c r="PJ135" s="2">
        <v>1</v>
      </c>
      <c r="PK135" s="2">
        <v>3</v>
      </c>
      <c r="PL135" s="2">
        <v>3</v>
      </c>
      <c r="PM135" s="2">
        <v>1</v>
      </c>
      <c r="PO135" s="2">
        <v>1</v>
      </c>
      <c r="PR135" s="2">
        <v>99</v>
      </c>
      <c r="PV135" s="2">
        <v>1</v>
      </c>
      <c r="PW135" s="2">
        <v>1</v>
      </c>
      <c r="PX135" s="2">
        <v>2</v>
      </c>
      <c r="PY135" s="2">
        <v>1</v>
      </c>
      <c r="PZ135" s="2">
        <v>1</v>
      </c>
      <c r="QA135" s="2">
        <v>1</v>
      </c>
      <c r="QB135" s="2">
        <v>1</v>
      </c>
      <c r="QC135" s="2">
        <v>1</v>
      </c>
      <c r="QD135" s="2">
        <v>1</v>
      </c>
      <c r="QE135" s="2">
        <v>1</v>
      </c>
      <c r="QF135" s="2">
        <v>1</v>
      </c>
      <c r="QG135" s="2">
        <v>2</v>
      </c>
      <c r="QI135" s="2">
        <v>1</v>
      </c>
      <c r="QJ135" s="2">
        <v>1</v>
      </c>
      <c r="QL135" s="2">
        <v>1</v>
      </c>
      <c r="QM135" s="2">
        <v>1</v>
      </c>
      <c r="QN135" s="2">
        <v>2</v>
      </c>
      <c r="QO135" s="2">
        <v>1</v>
      </c>
      <c r="QP135" s="2">
        <v>1</v>
      </c>
      <c r="QQ135" s="2">
        <v>1</v>
      </c>
      <c r="QR135" s="2">
        <v>1</v>
      </c>
      <c r="QS135" s="2">
        <v>1</v>
      </c>
      <c r="QT135" s="2">
        <v>1</v>
      </c>
      <c r="QU135" s="2">
        <v>2</v>
      </c>
      <c r="QV135" s="2">
        <v>1</v>
      </c>
      <c r="QW135" s="2">
        <v>5</v>
      </c>
      <c r="QX135" s="2">
        <v>8</v>
      </c>
      <c r="QY135" s="2">
        <v>1</v>
      </c>
      <c r="QZ135" s="2">
        <v>1</v>
      </c>
      <c r="RA135" s="2">
        <v>2</v>
      </c>
      <c r="RB135" s="2">
        <v>2</v>
      </c>
      <c r="RE135" s="2">
        <v>2</v>
      </c>
      <c r="RI135" s="2">
        <v>2</v>
      </c>
      <c r="RJ135" s="2">
        <v>4</v>
      </c>
      <c r="RN135" s="2" t="s">
        <v>1628</v>
      </c>
      <c r="RO135" s="2">
        <v>19</v>
      </c>
      <c r="RP135" s="2">
        <v>4</v>
      </c>
      <c r="RS135" s="2">
        <v>1</v>
      </c>
      <c r="RZ135" s="2">
        <v>2</v>
      </c>
      <c r="SA135" s="2">
        <v>1</v>
      </c>
      <c r="SB135" s="2">
        <v>2</v>
      </c>
      <c r="SD135" s="2">
        <v>99</v>
      </c>
      <c r="SG135" s="2">
        <v>99</v>
      </c>
      <c r="SJ135" s="2">
        <v>1</v>
      </c>
      <c r="SK135" s="2">
        <v>2</v>
      </c>
      <c r="SM135" s="2">
        <v>1</v>
      </c>
      <c r="SN135" s="2">
        <v>269974</v>
      </c>
      <c r="SO135" s="2">
        <v>0</v>
      </c>
      <c r="SP135" s="2">
        <v>3521</v>
      </c>
      <c r="SQ135" s="2">
        <v>0</v>
      </c>
      <c r="SR135" s="2">
        <v>0</v>
      </c>
      <c r="SS135" s="7">
        <v>56137</v>
      </c>
      <c r="ST135" s="2">
        <v>5</v>
      </c>
      <c r="SU135" s="2">
        <v>5</v>
      </c>
      <c r="SV135" s="2">
        <v>5</v>
      </c>
      <c r="SW135" s="2">
        <v>3</v>
      </c>
      <c r="SX135" s="2">
        <v>3</v>
      </c>
      <c r="SY135" s="2">
        <v>2</v>
      </c>
      <c r="SZ135" s="2">
        <v>5</v>
      </c>
      <c r="TA135" s="2">
        <v>27</v>
      </c>
      <c r="TB135" s="2">
        <v>10</v>
      </c>
      <c r="TC135" s="2">
        <v>1</v>
      </c>
      <c r="TD135" s="2">
        <v>10</v>
      </c>
      <c r="TE135" s="2">
        <v>40</v>
      </c>
      <c r="TF135" s="2">
        <v>10</v>
      </c>
      <c r="TG135" s="2">
        <v>2</v>
      </c>
      <c r="TH135" s="8"/>
      <c r="TN135" s="2" t="s">
        <v>65</v>
      </c>
      <c r="TO135" s="2">
        <v>1</v>
      </c>
      <c r="TP135" s="2">
        <v>1</v>
      </c>
      <c r="TQ135" s="5">
        <v>1</v>
      </c>
      <c r="TR135" s="2">
        <v>0</v>
      </c>
      <c r="TS135" s="5">
        <v>0</v>
      </c>
      <c r="TT135" s="2">
        <v>0</v>
      </c>
      <c r="TU135" s="5">
        <v>0</v>
      </c>
      <c r="TV135" s="2">
        <v>0</v>
      </c>
      <c r="TW135" s="5">
        <v>0</v>
      </c>
      <c r="TX135" s="2">
        <v>0</v>
      </c>
      <c r="TY135" s="5">
        <v>0</v>
      </c>
      <c r="TZ135" s="2">
        <v>0</v>
      </c>
      <c r="UA135" s="5">
        <v>0</v>
      </c>
      <c r="UB135" s="5">
        <v>1</v>
      </c>
      <c r="UC135" s="9">
        <v>6.2240663900414942E-3</v>
      </c>
      <c r="UD135" s="10" t="s">
        <v>2316</v>
      </c>
      <c r="UE135" s="10" t="s">
        <v>2172</v>
      </c>
      <c r="UF135" s="10" t="s">
        <v>2313</v>
      </c>
      <c r="UG135" s="11" t="s">
        <v>2314</v>
      </c>
      <c r="UH135" s="2" t="s">
        <v>2452</v>
      </c>
      <c r="UI135" s="2">
        <v>8248</v>
      </c>
      <c r="UJ135" s="2">
        <v>13608</v>
      </c>
      <c r="UL135" s="2">
        <v>14623</v>
      </c>
      <c r="UM135" s="2">
        <v>47799</v>
      </c>
      <c r="UN135" s="2">
        <v>81876</v>
      </c>
      <c r="UO135" s="2">
        <v>3069</v>
      </c>
      <c r="UP135" s="2">
        <v>46445</v>
      </c>
      <c r="UQ135" s="2">
        <v>46643</v>
      </c>
      <c r="UR135" s="2">
        <v>48541</v>
      </c>
      <c r="UT135" s="2">
        <v>32949</v>
      </c>
      <c r="UU135" s="2">
        <v>20480</v>
      </c>
      <c r="UV135" s="2" t="s">
        <v>2180</v>
      </c>
      <c r="UW135" s="2" t="s">
        <v>2276</v>
      </c>
      <c r="UX135" s="3">
        <v>6558733</v>
      </c>
      <c r="UY135" s="3">
        <v>6964442</v>
      </c>
      <c r="UZ135" s="3">
        <f>IF(UH135="","",SUM(UI135:UU135))</f>
        <v>364281</v>
      </c>
      <c r="VA135" s="3">
        <f>IF(UH135="","",SUM(SN135:SR135))</f>
        <v>273495</v>
      </c>
      <c r="VB135" s="3">
        <f>IF(UH135="","",IF(VA135=0,"",UZ135+VA135))</f>
        <v>637776</v>
      </c>
      <c r="VC135" s="21">
        <f t="shared" si="7"/>
        <v>9.157603724749233</v>
      </c>
      <c r="VD135" s="2">
        <v>1</v>
      </c>
      <c r="VE135" s="2">
        <v>4</v>
      </c>
    </row>
    <row r="136" spans="1:577" x14ac:dyDescent="0.2">
      <c r="A136" s="2">
        <v>707</v>
      </c>
      <c r="B136" s="2" t="s">
        <v>2178</v>
      </c>
      <c r="C136" s="2" t="s">
        <v>1629</v>
      </c>
      <c r="D136" s="2" t="s">
        <v>1629</v>
      </c>
      <c r="E136" s="2">
        <v>5</v>
      </c>
      <c r="F136" s="2">
        <v>177</v>
      </c>
      <c r="G136" s="2">
        <v>155</v>
      </c>
      <c r="H136" s="2">
        <v>332</v>
      </c>
      <c r="I136" s="2">
        <v>332</v>
      </c>
      <c r="J136" s="2">
        <v>332</v>
      </c>
      <c r="K136" s="2">
        <v>177</v>
      </c>
      <c r="L136" s="2">
        <v>155</v>
      </c>
      <c r="M136" s="2">
        <v>332</v>
      </c>
      <c r="N136" s="2">
        <v>6</v>
      </c>
      <c r="O136" s="2">
        <v>22</v>
      </c>
      <c r="P136" s="2">
        <v>27</v>
      </c>
      <c r="Q136" s="2">
        <v>1</v>
      </c>
      <c r="R136" s="2">
        <v>28</v>
      </c>
      <c r="S136" s="2">
        <v>4</v>
      </c>
      <c r="T136" s="2">
        <v>16</v>
      </c>
      <c r="U136" s="2">
        <v>8</v>
      </c>
      <c r="V136" s="2">
        <v>1</v>
      </c>
      <c r="W136" s="2">
        <v>2</v>
      </c>
      <c r="X136" s="2">
        <v>3</v>
      </c>
      <c r="AE136" s="2">
        <v>4</v>
      </c>
      <c r="AF136" s="2">
        <v>3</v>
      </c>
      <c r="AG136" s="2">
        <v>2</v>
      </c>
      <c r="AH136" s="2">
        <v>1</v>
      </c>
      <c r="AJ136" s="2">
        <v>1</v>
      </c>
      <c r="AK136" s="2">
        <v>3</v>
      </c>
      <c r="AS136" s="2">
        <v>4</v>
      </c>
      <c r="AT136" s="2">
        <v>1</v>
      </c>
      <c r="AW136" s="2">
        <v>2</v>
      </c>
      <c r="AZ136" s="2">
        <v>1</v>
      </c>
      <c r="BA136" s="2">
        <v>1</v>
      </c>
      <c r="BB136" s="2">
        <v>1</v>
      </c>
      <c r="BC136" s="2">
        <v>1</v>
      </c>
      <c r="BD136" s="2">
        <v>1</v>
      </c>
      <c r="BE136" s="2">
        <v>1</v>
      </c>
      <c r="BF136" s="2">
        <v>1</v>
      </c>
      <c r="BG136" s="2">
        <v>1</v>
      </c>
      <c r="BH136" s="2">
        <v>1</v>
      </c>
      <c r="BI136" s="2">
        <v>2</v>
      </c>
      <c r="BJ136" s="2">
        <v>2</v>
      </c>
      <c r="BK136" s="2">
        <v>5</v>
      </c>
      <c r="BL136" s="2">
        <v>1</v>
      </c>
      <c r="BM136" s="2">
        <v>2</v>
      </c>
      <c r="BN136" s="2">
        <v>1</v>
      </c>
      <c r="BO136" s="2">
        <v>2</v>
      </c>
      <c r="BP136" s="2">
        <v>1</v>
      </c>
      <c r="BQ136" s="2">
        <v>2</v>
      </c>
      <c r="BR136" s="2">
        <v>2</v>
      </c>
      <c r="BS136" s="2">
        <v>5</v>
      </c>
      <c r="BT136" s="2">
        <v>1</v>
      </c>
      <c r="BU136" s="2">
        <v>4</v>
      </c>
      <c r="BV136" s="2">
        <v>2</v>
      </c>
      <c r="BW136" s="2">
        <v>5</v>
      </c>
      <c r="BX136" s="2">
        <v>1</v>
      </c>
      <c r="BY136" s="2">
        <v>1</v>
      </c>
      <c r="BZ136" s="2">
        <v>2</v>
      </c>
      <c r="CA136" s="2">
        <v>5</v>
      </c>
      <c r="CB136" s="2">
        <v>2</v>
      </c>
      <c r="CC136" s="2">
        <v>5</v>
      </c>
      <c r="CD136" s="2">
        <v>2</v>
      </c>
      <c r="CE136" s="2">
        <v>5</v>
      </c>
      <c r="CF136" s="2">
        <v>2</v>
      </c>
      <c r="CG136" s="2">
        <v>5</v>
      </c>
      <c r="CH136" s="2">
        <v>2</v>
      </c>
      <c r="CI136" s="2">
        <v>5</v>
      </c>
      <c r="CZ136" s="2">
        <v>1</v>
      </c>
      <c r="DA136" s="2">
        <v>2</v>
      </c>
      <c r="DB136" s="2">
        <v>1</v>
      </c>
      <c r="DC136" s="2">
        <v>2</v>
      </c>
      <c r="DD136" s="2">
        <v>1</v>
      </c>
      <c r="DE136" s="2">
        <v>2</v>
      </c>
      <c r="DF136" s="2">
        <v>1</v>
      </c>
      <c r="DG136" s="2">
        <v>2</v>
      </c>
      <c r="DH136" s="2">
        <v>2</v>
      </c>
      <c r="DI136" s="2">
        <v>1</v>
      </c>
      <c r="DL136" s="2">
        <v>2</v>
      </c>
      <c r="DM136" s="2">
        <v>1</v>
      </c>
      <c r="DN136" s="2">
        <v>1</v>
      </c>
      <c r="DO136" s="2">
        <v>1</v>
      </c>
      <c r="DP136" s="2">
        <v>2</v>
      </c>
      <c r="DQ136" s="2">
        <v>1</v>
      </c>
      <c r="DT136" s="2">
        <v>2</v>
      </c>
      <c r="DU136" s="2">
        <v>2</v>
      </c>
      <c r="DX136" s="2">
        <v>1</v>
      </c>
      <c r="DY136" s="2">
        <v>2</v>
      </c>
      <c r="EJ136" s="2" t="s">
        <v>403</v>
      </c>
      <c r="EK136" s="2">
        <v>13</v>
      </c>
      <c r="EL136" s="2">
        <v>20</v>
      </c>
      <c r="EQ136" s="2" t="s">
        <v>208</v>
      </c>
      <c r="ER136" s="2">
        <v>144</v>
      </c>
      <c r="ES136" s="2">
        <v>15000</v>
      </c>
      <c r="ET136" s="2" t="s">
        <v>208</v>
      </c>
      <c r="EU136" s="2">
        <v>144</v>
      </c>
      <c r="EV136" s="2">
        <v>15000</v>
      </c>
      <c r="EW136" s="2" t="s">
        <v>208</v>
      </c>
      <c r="EX136" s="2">
        <v>144</v>
      </c>
      <c r="EY136" s="2">
        <v>15000</v>
      </c>
      <c r="EZ136" s="2" t="s">
        <v>208</v>
      </c>
      <c r="FA136" s="2">
        <v>144</v>
      </c>
      <c r="FB136" s="2">
        <v>15000</v>
      </c>
      <c r="FC136" s="2" t="s">
        <v>823</v>
      </c>
      <c r="FD136" s="2">
        <v>43</v>
      </c>
      <c r="FE136" s="2">
        <v>0</v>
      </c>
      <c r="FH136" s="2">
        <v>0</v>
      </c>
      <c r="FI136" s="2" t="s">
        <v>823</v>
      </c>
      <c r="FJ136" s="2">
        <v>43</v>
      </c>
      <c r="FK136" s="2">
        <v>0</v>
      </c>
      <c r="FL136" s="2" t="s">
        <v>1630</v>
      </c>
      <c r="FM136" s="2">
        <v>255</v>
      </c>
      <c r="FN136" s="2">
        <v>0</v>
      </c>
      <c r="FO136" s="2" t="s">
        <v>823</v>
      </c>
      <c r="FP136" s="2">
        <v>43</v>
      </c>
      <c r="FQ136" s="2">
        <v>0</v>
      </c>
      <c r="FT136" s="2">
        <v>0</v>
      </c>
      <c r="FU136" s="2" t="s">
        <v>1631</v>
      </c>
      <c r="FV136" s="2">
        <v>256</v>
      </c>
      <c r="FW136" s="2">
        <v>0</v>
      </c>
      <c r="FZ136" s="2">
        <v>0</v>
      </c>
      <c r="GC136" s="2">
        <v>0</v>
      </c>
      <c r="GF136" s="2">
        <v>2</v>
      </c>
      <c r="GG136" s="2">
        <v>5</v>
      </c>
      <c r="GH136" s="2">
        <v>1</v>
      </c>
      <c r="GI136" s="2">
        <v>1</v>
      </c>
      <c r="GJ136" s="2">
        <v>1</v>
      </c>
      <c r="GK136" s="2">
        <v>2</v>
      </c>
      <c r="GL136" s="2">
        <v>1</v>
      </c>
      <c r="GM136" s="2">
        <v>2</v>
      </c>
      <c r="GN136" s="2">
        <v>2</v>
      </c>
      <c r="GO136" s="2">
        <v>5</v>
      </c>
      <c r="GT136" s="2">
        <v>1</v>
      </c>
      <c r="GU136" s="2">
        <v>2</v>
      </c>
      <c r="GV136" s="2">
        <v>1</v>
      </c>
      <c r="GW136" s="2">
        <v>2</v>
      </c>
      <c r="GX136" s="2">
        <v>1</v>
      </c>
      <c r="GY136" s="2">
        <v>1</v>
      </c>
      <c r="HB136" s="2" t="s">
        <v>1630</v>
      </c>
      <c r="HC136" s="2">
        <v>14</v>
      </c>
      <c r="HJ136" s="3"/>
      <c r="HK136" s="2" t="s">
        <v>1632</v>
      </c>
      <c r="HL136" s="2">
        <v>18</v>
      </c>
      <c r="HN136" s="3">
        <v>40500</v>
      </c>
      <c r="HO136" s="2" t="s">
        <v>223</v>
      </c>
      <c r="HP136" s="2">
        <v>31</v>
      </c>
      <c r="HR136" s="2">
        <v>7000</v>
      </c>
      <c r="HS136" s="2" t="s">
        <v>1630</v>
      </c>
      <c r="HT136" s="2">
        <v>65</v>
      </c>
      <c r="HV136" s="2">
        <v>0</v>
      </c>
      <c r="ID136" s="2">
        <v>1</v>
      </c>
      <c r="IE136" s="2">
        <v>1</v>
      </c>
      <c r="IF136" s="2">
        <v>2</v>
      </c>
      <c r="IG136" s="2">
        <v>2</v>
      </c>
      <c r="JF136" s="2">
        <v>1</v>
      </c>
      <c r="KD136" s="2">
        <v>1</v>
      </c>
      <c r="KJ136" s="2">
        <v>32</v>
      </c>
      <c r="KK136" s="4">
        <v>2.1</v>
      </c>
      <c r="KL136" s="2">
        <v>300</v>
      </c>
      <c r="KM136" s="2">
        <v>15</v>
      </c>
      <c r="KO136" s="5"/>
      <c r="KS136" s="6"/>
      <c r="LH136" s="2">
        <v>1</v>
      </c>
      <c r="LI136" s="2">
        <v>1</v>
      </c>
      <c r="LJ136" s="2">
        <v>1</v>
      </c>
      <c r="LN136" s="2">
        <v>2</v>
      </c>
      <c r="LO136" s="2">
        <v>2</v>
      </c>
      <c r="LP136" s="2">
        <v>2</v>
      </c>
      <c r="LQ136" s="2">
        <v>2</v>
      </c>
      <c r="LR136" s="2">
        <v>1</v>
      </c>
      <c r="LS136" s="2">
        <v>1</v>
      </c>
      <c r="LX136" s="2">
        <v>2</v>
      </c>
      <c r="LY136" s="2">
        <v>2</v>
      </c>
      <c r="MK136" s="2">
        <v>1</v>
      </c>
      <c r="ML136" s="2">
        <v>2</v>
      </c>
      <c r="MM136" s="2">
        <v>5</v>
      </c>
      <c r="MQ136" s="2">
        <v>1</v>
      </c>
      <c r="MR136" s="2">
        <v>2</v>
      </c>
      <c r="NA136" s="2">
        <v>1</v>
      </c>
      <c r="NB136" s="2">
        <v>2</v>
      </c>
      <c r="NC136" s="2">
        <v>3</v>
      </c>
      <c r="NE136" s="2">
        <v>1</v>
      </c>
      <c r="NF136" s="2">
        <v>1</v>
      </c>
      <c r="NG136" s="2">
        <v>6</v>
      </c>
      <c r="NH136" s="2">
        <v>6</v>
      </c>
      <c r="NI136" s="2">
        <v>6</v>
      </c>
      <c r="NJ136" s="2">
        <v>6</v>
      </c>
      <c r="NK136" s="2">
        <v>6</v>
      </c>
      <c r="NO136" s="2">
        <v>1</v>
      </c>
      <c r="NP136" s="2">
        <v>2</v>
      </c>
      <c r="NQ136" s="2">
        <v>2</v>
      </c>
      <c r="NR136" s="2">
        <v>2</v>
      </c>
      <c r="NS136" s="2">
        <v>2</v>
      </c>
      <c r="NT136" s="2">
        <v>2</v>
      </c>
      <c r="NV136" s="2">
        <v>2</v>
      </c>
      <c r="NW136" s="2">
        <v>330</v>
      </c>
      <c r="OJ136" s="2">
        <v>1</v>
      </c>
      <c r="OK136" s="2">
        <v>2</v>
      </c>
      <c r="OL136" s="2">
        <v>1</v>
      </c>
      <c r="OM136" s="2">
        <v>1</v>
      </c>
      <c r="ON136" s="2">
        <v>2</v>
      </c>
      <c r="OO136" s="2">
        <v>2</v>
      </c>
      <c r="OP136" s="2">
        <v>2</v>
      </c>
      <c r="OS136" s="2">
        <v>2</v>
      </c>
      <c r="OT136" s="2">
        <v>1</v>
      </c>
      <c r="OU136" s="2">
        <v>1</v>
      </c>
      <c r="OV136" s="2">
        <v>1</v>
      </c>
      <c r="OW136" s="2">
        <v>1</v>
      </c>
      <c r="OX136" s="2">
        <v>1</v>
      </c>
      <c r="OY136" s="2">
        <v>2</v>
      </c>
      <c r="OZ136" s="2">
        <v>2</v>
      </c>
      <c r="PA136" s="2">
        <v>2</v>
      </c>
      <c r="PB136" s="2">
        <v>2</v>
      </c>
      <c r="PJ136" s="2">
        <v>1</v>
      </c>
      <c r="PK136" s="2">
        <v>4</v>
      </c>
      <c r="PL136" s="2">
        <v>4</v>
      </c>
      <c r="PM136" s="2">
        <v>1</v>
      </c>
      <c r="PO136" s="2">
        <v>1</v>
      </c>
      <c r="PR136" s="2">
        <v>2</v>
      </c>
      <c r="PT136" s="2">
        <v>3</v>
      </c>
      <c r="PV136" s="2">
        <v>1</v>
      </c>
      <c r="PW136" s="2">
        <v>1</v>
      </c>
      <c r="PX136" s="2">
        <v>1</v>
      </c>
      <c r="PY136" s="2">
        <v>2</v>
      </c>
      <c r="PZ136" s="2">
        <v>1</v>
      </c>
      <c r="QA136" s="2">
        <v>1</v>
      </c>
      <c r="QB136" s="2">
        <v>1</v>
      </c>
      <c r="QC136" s="2">
        <v>1</v>
      </c>
      <c r="QD136" s="2">
        <v>1</v>
      </c>
      <c r="QE136" s="2">
        <v>1</v>
      </c>
      <c r="QF136" s="2">
        <v>1</v>
      </c>
      <c r="QG136" s="2">
        <v>2</v>
      </c>
      <c r="QI136" s="2">
        <v>3</v>
      </c>
      <c r="QJ136" s="2">
        <v>2</v>
      </c>
      <c r="QL136" s="2">
        <v>1</v>
      </c>
      <c r="QM136" s="2">
        <v>2</v>
      </c>
      <c r="QN136" s="2">
        <v>1</v>
      </c>
      <c r="QO136" s="2">
        <v>1</v>
      </c>
      <c r="QP136" s="2">
        <v>1</v>
      </c>
      <c r="QQ136" s="2">
        <v>1</v>
      </c>
      <c r="QR136" s="2">
        <v>1</v>
      </c>
      <c r="QS136" s="2">
        <v>1</v>
      </c>
      <c r="QT136" s="2">
        <v>1</v>
      </c>
      <c r="QU136" s="2">
        <v>2</v>
      </c>
      <c r="QV136" s="2">
        <v>10</v>
      </c>
      <c r="QW136" s="2">
        <v>11</v>
      </c>
      <c r="QX136" s="2">
        <v>13</v>
      </c>
      <c r="QY136" s="2">
        <v>1</v>
      </c>
      <c r="QZ136" s="2">
        <v>1</v>
      </c>
      <c r="RA136" s="2">
        <v>1</v>
      </c>
      <c r="RB136" s="2">
        <v>2</v>
      </c>
      <c r="RC136" s="2">
        <v>2</v>
      </c>
      <c r="RD136" s="2">
        <v>6</v>
      </c>
      <c r="RE136" s="2">
        <v>2</v>
      </c>
      <c r="RI136" s="2">
        <v>1</v>
      </c>
      <c r="RJ136" s="2">
        <v>3</v>
      </c>
      <c r="RP136" s="2">
        <v>2</v>
      </c>
      <c r="RS136" s="2">
        <v>4</v>
      </c>
      <c r="RZ136" s="2">
        <v>3</v>
      </c>
      <c r="SA136" s="2">
        <v>2</v>
      </c>
      <c r="SD136" s="2">
        <v>2</v>
      </c>
      <c r="SG136" s="2">
        <v>2</v>
      </c>
      <c r="SJ136" s="2">
        <v>2</v>
      </c>
      <c r="SM136" s="2">
        <v>1</v>
      </c>
      <c r="SN136" s="2">
        <v>918000</v>
      </c>
      <c r="SO136" s="2">
        <v>0</v>
      </c>
      <c r="SP136" s="2">
        <v>3000</v>
      </c>
      <c r="SQ136" s="2">
        <v>0</v>
      </c>
      <c r="SR136" s="2">
        <v>0</v>
      </c>
      <c r="SS136" s="7">
        <v>0</v>
      </c>
      <c r="ST136" s="2">
        <v>3</v>
      </c>
      <c r="SU136" s="2">
        <v>2</v>
      </c>
      <c r="SV136" s="2">
        <v>3</v>
      </c>
      <c r="SW136" s="2">
        <v>1</v>
      </c>
      <c r="SX136" s="2">
        <v>2</v>
      </c>
      <c r="SY136" s="2">
        <v>4</v>
      </c>
      <c r="SZ136" s="2">
        <v>4</v>
      </c>
      <c r="TA136" s="2">
        <v>10</v>
      </c>
      <c r="TB136" s="2">
        <v>10</v>
      </c>
      <c r="TC136" s="2">
        <v>10</v>
      </c>
      <c r="TD136" s="2">
        <v>15</v>
      </c>
      <c r="TE136" s="2">
        <v>40</v>
      </c>
      <c r="TF136" s="2">
        <v>5</v>
      </c>
      <c r="TG136" s="2">
        <v>10</v>
      </c>
      <c r="TH136" s="8" t="s">
        <v>1633</v>
      </c>
      <c r="TI136" s="2">
        <v>9</v>
      </c>
      <c r="TJ136" s="2">
        <v>1</v>
      </c>
      <c r="TN136" s="2" t="s">
        <v>65</v>
      </c>
      <c r="TO136" s="2">
        <v>1</v>
      </c>
      <c r="TP136" s="2">
        <v>1</v>
      </c>
      <c r="TQ136" s="5">
        <v>1</v>
      </c>
      <c r="TR136" s="2">
        <v>0</v>
      </c>
      <c r="TS136" s="5">
        <v>0</v>
      </c>
      <c r="TT136" s="2">
        <v>0</v>
      </c>
      <c r="TU136" s="5">
        <v>0</v>
      </c>
      <c r="TV136" s="2">
        <v>0</v>
      </c>
      <c r="TW136" s="5">
        <v>0</v>
      </c>
      <c r="TX136" s="2">
        <v>0</v>
      </c>
      <c r="TY136" s="5">
        <v>0</v>
      </c>
      <c r="TZ136" s="2">
        <v>0</v>
      </c>
      <c r="UA136" s="5">
        <v>0</v>
      </c>
      <c r="UB136" s="5">
        <v>1</v>
      </c>
      <c r="UC136" s="9">
        <v>6.2240663900414942E-3</v>
      </c>
      <c r="UD136" s="10" t="s">
        <v>2149</v>
      </c>
      <c r="UE136" s="10" t="s">
        <v>2328</v>
      </c>
      <c r="UF136" s="10" t="s">
        <v>2313</v>
      </c>
      <c r="UG136" s="11" t="s">
        <v>2314</v>
      </c>
      <c r="UH136" s="2" t="s">
        <v>2453</v>
      </c>
      <c r="UI136" s="2">
        <v>92511</v>
      </c>
      <c r="UJ136" s="2">
        <v>4811</v>
      </c>
      <c r="UK136" s="2">
        <v>12769</v>
      </c>
      <c r="UL136" s="2">
        <v>13702</v>
      </c>
      <c r="UM136" s="2">
        <v>108771</v>
      </c>
      <c r="UN136" s="2">
        <v>420597</v>
      </c>
      <c r="UO136" s="2">
        <v>172</v>
      </c>
      <c r="UP136" s="2">
        <v>1254</v>
      </c>
      <c r="UQ136" s="2">
        <v>21383</v>
      </c>
      <c r="UR136" s="2">
        <v>142228</v>
      </c>
      <c r="US136" s="2">
        <v>7917</v>
      </c>
      <c r="UT136" s="2">
        <v>5308</v>
      </c>
      <c r="UU136" s="2">
        <v>709030</v>
      </c>
      <c r="UV136" s="2" t="s">
        <v>2178</v>
      </c>
      <c r="UW136" s="2" t="s">
        <v>1629</v>
      </c>
      <c r="UX136" s="3">
        <v>12042914</v>
      </c>
      <c r="UY136" s="3">
        <v>13588744</v>
      </c>
      <c r="UZ136" s="3">
        <f>IF(UH136="","",SUM(UI136:UU136))</f>
        <v>1540453</v>
      </c>
      <c r="VA136" s="3">
        <f>IF(UH136="","",SUM(SN136:SR136))</f>
        <v>921000</v>
      </c>
      <c r="VB136" s="3">
        <f>IF(UH136="","",IF(VA136=0,"",UZ136+VA136))</f>
        <v>2461453</v>
      </c>
      <c r="VC136" s="21">
        <f t="shared" si="7"/>
        <v>18.113911042845459</v>
      </c>
      <c r="VD136" s="2">
        <v>1</v>
      </c>
      <c r="VE136" s="2">
        <v>4</v>
      </c>
    </row>
    <row r="137" spans="1:577" x14ac:dyDescent="0.2">
      <c r="A137" s="2">
        <v>709</v>
      </c>
      <c r="B137" s="2" t="s">
        <v>2218</v>
      </c>
      <c r="C137" s="2" t="s">
        <v>2277</v>
      </c>
      <c r="D137" s="2" t="s">
        <v>1634</v>
      </c>
      <c r="E137" s="2">
        <v>98</v>
      </c>
      <c r="F137" s="2">
        <v>12</v>
      </c>
      <c r="G137" s="2">
        <v>15</v>
      </c>
      <c r="H137" s="2">
        <v>27</v>
      </c>
      <c r="I137" s="2">
        <v>26</v>
      </c>
      <c r="J137" s="2">
        <v>26</v>
      </c>
      <c r="K137" s="2">
        <v>12</v>
      </c>
      <c r="L137" s="2">
        <v>15</v>
      </c>
      <c r="M137" s="2">
        <v>27</v>
      </c>
      <c r="N137" s="2">
        <v>0</v>
      </c>
      <c r="O137" s="2">
        <v>1</v>
      </c>
      <c r="P137" s="2">
        <v>1</v>
      </c>
      <c r="Q137" s="2">
        <v>0</v>
      </c>
      <c r="R137" s="2">
        <v>1</v>
      </c>
      <c r="S137" s="2">
        <v>0</v>
      </c>
      <c r="T137" s="2">
        <v>1</v>
      </c>
      <c r="U137" s="2">
        <v>0</v>
      </c>
      <c r="V137" s="2">
        <v>1</v>
      </c>
      <c r="W137" s="2">
        <v>2</v>
      </c>
      <c r="X137" s="2">
        <v>3</v>
      </c>
      <c r="AE137" s="2">
        <v>2</v>
      </c>
      <c r="AF137" s="2">
        <v>2</v>
      </c>
      <c r="AG137" s="2">
        <v>1</v>
      </c>
      <c r="AH137" s="2">
        <v>1</v>
      </c>
      <c r="AI137" s="2">
        <v>2</v>
      </c>
      <c r="AJ137" s="2">
        <v>1</v>
      </c>
      <c r="AK137" s="2">
        <v>3</v>
      </c>
      <c r="AS137" s="2">
        <v>4</v>
      </c>
      <c r="AT137" s="2">
        <v>1</v>
      </c>
      <c r="AW137" s="2">
        <v>2</v>
      </c>
      <c r="AZ137" s="2">
        <v>2</v>
      </c>
      <c r="BA137" s="2">
        <v>5</v>
      </c>
      <c r="BB137" s="2">
        <v>2</v>
      </c>
      <c r="BC137" s="2">
        <v>5</v>
      </c>
      <c r="BD137" s="2">
        <v>2</v>
      </c>
      <c r="BE137" s="2">
        <v>5</v>
      </c>
      <c r="BF137" s="2">
        <v>2</v>
      </c>
      <c r="BG137" s="2">
        <v>5</v>
      </c>
      <c r="BH137" s="2">
        <v>2</v>
      </c>
      <c r="BI137" s="2">
        <v>5</v>
      </c>
      <c r="BJ137" s="2">
        <v>1</v>
      </c>
      <c r="BK137" s="2">
        <v>2</v>
      </c>
      <c r="BL137" s="2">
        <v>2</v>
      </c>
      <c r="BM137" s="2">
        <v>5</v>
      </c>
      <c r="BN137" s="2">
        <v>1</v>
      </c>
      <c r="BO137" s="2">
        <v>2</v>
      </c>
      <c r="BP137" s="2">
        <v>2</v>
      </c>
      <c r="BQ137" s="2">
        <v>5</v>
      </c>
      <c r="BR137" s="2">
        <v>2</v>
      </c>
      <c r="BS137" s="2">
        <v>5</v>
      </c>
      <c r="BT137" s="2">
        <v>2</v>
      </c>
      <c r="BU137" s="2">
        <v>5</v>
      </c>
      <c r="BV137" s="2">
        <v>2</v>
      </c>
      <c r="BW137" s="2">
        <v>5</v>
      </c>
      <c r="BX137" s="2">
        <v>2</v>
      </c>
      <c r="BY137" s="2">
        <v>5</v>
      </c>
      <c r="BZ137" s="2">
        <v>2</v>
      </c>
      <c r="CA137" s="2">
        <v>5</v>
      </c>
      <c r="CB137" s="2">
        <v>2</v>
      </c>
      <c r="CC137" s="2">
        <v>5</v>
      </c>
      <c r="CD137" s="2">
        <v>2</v>
      </c>
      <c r="CE137" s="2">
        <v>5</v>
      </c>
      <c r="CF137" s="2">
        <v>2</v>
      </c>
      <c r="CG137" s="2">
        <v>5</v>
      </c>
      <c r="CH137" s="2">
        <v>2</v>
      </c>
      <c r="CI137" s="2">
        <v>5</v>
      </c>
      <c r="DJ137" s="2">
        <v>1</v>
      </c>
      <c r="DK137" s="2">
        <v>1</v>
      </c>
      <c r="DN137" s="2">
        <v>1</v>
      </c>
      <c r="DO137" s="2">
        <v>1</v>
      </c>
      <c r="EJ137" s="2" t="s">
        <v>226</v>
      </c>
      <c r="EK137" s="2">
        <v>13</v>
      </c>
      <c r="ES137" s="2">
        <v>0</v>
      </c>
      <c r="EV137" s="2">
        <v>0</v>
      </c>
      <c r="EY137" s="2">
        <v>0</v>
      </c>
      <c r="FB137" s="2">
        <v>0</v>
      </c>
      <c r="FE137" s="2">
        <v>0</v>
      </c>
      <c r="FF137" s="2" t="s">
        <v>1002</v>
      </c>
      <c r="FG137" s="2">
        <v>25</v>
      </c>
      <c r="FH137" s="2">
        <v>0</v>
      </c>
      <c r="FK137" s="2">
        <v>0</v>
      </c>
      <c r="FL137" s="2" t="s">
        <v>1635</v>
      </c>
      <c r="FM137" s="2">
        <v>253</v>
      </c>
      <c r="FN137" s="2">
        <v>0</v>
      </c>
      <c r="FQ137" s="2">
        <v>0</v>
      </c>
      <c r="FT137" s="2">
        <v>0</v>
      </c>
      <c r="FW137" s="2">
        <v>0</v>
      </c>
      <c r="FZ137" s="2">
        <v>0</v>
      </c>
      <c r="GC137" s="2">
        <v>0</v>
      </c>
      <c r="GF137" s="2">
        <v>2</v>
      </c>
      <c r="GG137" s="2">
        <v>5</v>
      </c>
      <c r="GH137" s="2">
        <v>2</v>
      </c>
      <c r="GI137" s="2">
        <v>5</v>
      </c>
      <c r="GJ137" s="2">
        <v>2</v>
      </c>
      <c r="GK137" s="2">
        <v>5</v>
      </c>
      <c r="GL137" s="2">
        <v>2</v>
      </c>
      <c r="GM137" s="2">
        <v>5</v>
      </c>
      <c r="GN137" s="2">
        <v>2</v>
      </c>
      <c r="GO137" s="2">
        <v>5</v>
      </c>
      <c r="HJ137" s="3"/>
      <c r="HN137" s="3"/>
      <c r="ID137" s="2">
        <v>1</v>
      </c>
      <c r="IE137" s="2">
        <v>2</v>
      </c>
      <c r="IF137" s="2">
        <v>2</v>
      </c>
      <c r="IG137" s="2">
        <v>2</v>
      </c>
      <c r="IH137" s="2">
        <v>2</v>
      </c>
      <c r="II137" s="2">
        <v>1</v>
      </c>
      <c r="IV137" s="2" t="s">
        <v>1636</v>
      </c>
      <c r="IW137" s="2">
        <v>32</v>
      </c>
      <c r="JF137" s="2">
        <v>1</v>
      </c>
      <c r="JG137" s="2">
        <v>2</v>
      </c>
      <c r="JO137" s="2" t="s">
        <v>1637</v>
      </c>
      <c r="JP137" s="2">
        <v>27</v>
      </c>
      <c r="JQ137" s="2">
        <v>0</v>
      </c>
      <c r="KD137" s="2">
        <v>1</v>
      </c>
      <c r="KE137" s="2">
        <v>2</v>
      </c>
      <c r="KJ137" s="2">
        <v>4</v>
      </c>
      <c r="KK137" s="4">
        <v>3.4</v>
      </c>
      <c r="KL137" s="2">
        <v>16</v>
      </c>
      <c r="KM137" s="2">
        <v>5</v>
      </c>
      <c r="KN137" s="2">
        <v>12</v>
      </c>
      <c r="KO137" s="5">
        <v>3.4</v>
      </c>
      <c r="KP137" s="2">
        <v>256</v>
      </c>
      <c r="KQ137" s="2">
        <v>120</v>
      </c>
      <c r="KS137" s="6"/>
      <c r="LH137" s="2">
        <v>2</v>
      </c>
      <c r="LI137" s="2">
        <v>1</v>
      </c>
      <c r="LJ137" s="2">
        <v>2</v>
      </c>
      <c r="LK137" s="2">
        <v>3</v>
      </c>
      <c r="LN137" s="2">
        <v>3</v>
      </c>
      <c r="LO137" s="2">
        <v>2</v>
      </c>
      <c r="LP137" s="2">
        <v>2</v>
      </c>
      <c r="LQ137" s="2">
        <v>2</v>
      </c>
      <c r="LR137" s="2">
        <v>1</v>
      </c>
      <c r="LS137" s="2">
        <v>1</v>
      </c>
      <c r="LX137" s="2">
        <v>1</v>
      </c>
      <c r="LY137" s="2">
        <v>2</v>
      </c>
      <c r="MK137" s="2">
        <v>1</v>
      </c>
      <c r="ML137" s="2">
        <v>1</v>
      </c>
      <c r="MM137" s="2">
        <v>2</v>
      </c>
      <c r="MN137" s="2">
        <v>5</v>
      </c>
      <c r="MQ137" s="2">
        <v>1</v>
      </c>
      <c r="MR137" s="2">
        <v>2</v>
      </c>
      <c r="NA137" s="2">
        <v>1</v>
      </c>
      <c r="NE137" s="2">
        <v>1</v>
      </c>
      <c r="NF137" s="2">
        <v>6</v>
      </c>
      <c r="NG137" s="2">
        <v>1</v>
      </c>
      <c r="NH137" s="2">
        <v>6</v>
      </c>
      <c r="NI137" s="2">
        <v>1</v>
      </c>
      <c r="NJ137" s="2">
        <v>6</v>
      </c>
      <c r="NK137" s="2">
        <v>6</v>
      </c>
      <c r="NO137" s="2">
        <v>2</v>
      </c>
      <c r="NP137" s="2">
        <v>2</v>
      </c>
      <c r="NQ137" s="2">
        <v>2</v>
      </c>
      <c r="NR137" s="2">
        <v>2</v>
      </c>
      <c r="NS137" s="2">
        <v>2</v>
      </c>
      <c r="NT137" s="2">
        <v>2</v>
      </c>
      <c r="OJ137" s="2">
        <v>1</v>
      </c>
      <c r="OK137" s="2">
        <v>1</v>
      </c>
      <c r="OL137" s="2">
        <v>1</v>
      </c>
      <c r="OM137" s="2">
        <v>1</v>
      </c>
      <c r="ON137" s="2">
        <v>1</v>
      </c>
      <c r="OO137" s="2">
        <v>1</v>
      </c>
      <c r="OP137" s="2">
        <v>4</v>
      </c>
      <c r="OS137" s="2">
        <v>2</v>
      </c>
      <c r="OT137" s="2">
        <v>1</v>
      </c>
      <c r="OU137" s="2">
        <v>1</v>
      </c>
      <c r="OV137" s="2">
        <v>2</v>
      </c>
      <c r="OW137" s="2">
        <v>1</v>
      </c>
      <c r="OX137" s="2">
        <v>1</v>
      </c>
      <c r="OY137" s="2">
        <v>2</v>
      </c>
      <c r="OZ137" s="2">
        <v>2</v>
      </c>
      <c r="PA137" s="2">
        <v>2</v>
      </c>
      <c r="PB137" s="2">
        <v>1</v>
      </c>
      <c r="PC137" s="2" t="s">
        <v>1638</v>
      </c>
      <c r="PD137" s="2">
        <v>12</v>
      </c>
      <c r="PJ137" s="2">
        <v>1</v>
      </c>
      <c r="PK137" s="2">
        <v>4</v>
      </c>
      <c r="PL137" s="2">
        <v>3</v>
      </c>
      <c r="PM137" s="2">
        <v>1</v>
      </c>
      <c r="PO137" s="2">
        <v>1</v>
      </c>
      <c r="PR137" s="2">
        <v>1</v>
      </c>
      <c r="PS137" s="2">
        <v>2</v>
      </c>
      <c r="PT137" s="2">
        <v>3</v>
      </c>
      <c r="PV137" s="2">
        <v>1</v>
      </c>
      <c r="PW137" s="2">
        <v>1</v>
      </c>
      <c r="PX137" s="2">
        <v>1</v>
      </c>
      <c r="PY137" s="2">
        <v>2</v>
      </c>
      <c r="PZ137" s="2">
        <v>1</v>
      </c>
      <c r="QA137" s="2">
        <v>1</v>
      </c>
      <c r="QB137" s="2">
        <v>2</v>
      </c>
      <c r="QC137" s="2">
        <v>2</v>
      </c>
      <c r="QD137" s="2">
        <v>1</v>
      </c>
      <c r="QE137" s="2">
        <v>2</v>
      </c>
      <c r="QF137" s="2">
        <v>1</v>
      </c>
      <c r="QG137" s="2">
        <v>1</v>
      </c>
      <c r="QJ137" s="2">
        <v>2</v>
      </c>
      <c r="QK137" s="2">
        <v>2</v>
      </c>
      <c r="QL137" s="2">
        <v>2</v>
      </c>
      <c r="QM137" s="2">
        <v>1</v>
      </c>
      <c r="QN137" s="2">
        <v>2</v>
      </c>
      <c r="QO137" s="2">
        <v>2</v>
      </c>
      <c r="QP137" s="2">
        <v>1</v>
      </c>
      <c r="QQ137" s="2">
        <v>1</v>
      </c>
      <c r="QR137" s="2">
        <v>1</v>
      </c>
      <c r="QS137" s="2">
        <v>1</v>
      </c>
      <c r="QT137" s="2">
        <v>2</v>
      </c>
      <c r="QU137" s="2">
        <v>2</v>
      </c>
      <c r="QV137" s="2">
        <v>9</v>
      </c>
      <c r="QW137" s="2">
        <v>8</v>
      </c>
      <c r="QX137" s="2">
        <v>3</v>
      </c>
      <c r="QY137" s="2">
        <v>1</v>
      </c>
      <c r="QZ137" s="2">
        <v>1</v>
      </c>
      <c r="RA137" s="2">
        <v>2</v>
      </c>
      <c r="RB137" s="2">
        <v>2</v>
      </c>
      <c r="RE137" s="2">
        <v>2</v>
      </c>
      <c r="RI137" s="2">
        <v>2</v>
      </c>
      <c r="RJ137" s="2">
        <v>1</v>
      </c>
      <c r="RP137" s="2">
        <v>1</v>
      </c>
      <c r="RS137" s="2">
        <v>4</v>
      </c>
      <c r="RZ137" s="2">
        <v>3</v>
      </c>
      <c r="SA137" s="2">
        <v>99</v>
      </c>
      <c r="SD137" s="2">
        <v>1</v>
      </c>
      <c r="SE137" s="2">
        <v>2</v>
      </c>
      <c r="SG137" s="2">
        <v>99</v>
      </c>
      <c r="SJ137" s="2">
        <v>99</v>
      </c>
      <c r="SM137" s="2">
        <v>3</v>
      </c>
      <c r="SN137" s="2">
        <v>22000</v>
      </c>
      <c r="SO137" s="2">
        <v>0</v>
      </c>
      <c r="SP137" s="2">
        <v>0</v>
      </c>
      <c r="SQ137" s="2">
        <v>0</v>
      </c>
      <c r="SR137" s="2">
        <v>0</v>
      </c>
      <c r="SS137" s="7">
        <v>48000</v>
      </c>
      <c r="ST137" s="2">
        <v>3</v>
      </c>
      <c r="SU137" s="2">
        <v>3</v>
      </c>
      <c r="SV137" s="2">
        <v>6</v>
      </c>
      <c r="SW137" s="2">
        <v>3</v>
      </c>
      <c r="SX137" s="2">
        <v>3</v>
      </c>
      <c r="SY137" s="2">
        <v>3</v>
      </c>
      <c r="SZ137" s="2">
        <v>3</v>
      </c>
      <c r="TA137" s="2">
        <v>15</v>
      </c>
      <c r="TB137" s="2">
        <v>0</v>
      </c>
      <c r="TC137" s="2">
        <v>0</v>
      </c>
      <c r="TD137" s="2">
        <v>15</v>
      </c>
      <c r="TE137" s="2">
        <v>70</v>
      </c>
      <c r="TF137" s="2">
        <v>0</v>
      </c>
      <c r="TG137" s="2">
        <v>0</v>
      </c>
      <c r="TH137" s="8"/>
      <c r="TN137" s="2" t="s">
        <v>65</v>
      </c>
      <c r="TO137" s="2">
        <v>1</v>
      </c>
      <c r="TP137" s="2">
        <v>1</v>
      </c>
      <c r="TQ137" s="5">
        <v>1</v>
      </c>
      <c r="TR137" s="2">
        <v>2</v>
      </c>
      <c r="TS137" s="5">
        <v>0.5</v>
      </c>
      <c r="TT137" s="2">
        <v>0</v>
      </c>
      <c r="TU137" s="5">
        <v>0</v>
      </c>
      <c r="TV137" s="2">
        <v>0</v>
      </c>
      <c r="TW137" s="5">
        <v>0</v>
      </c>
      <c r="TX137" s="2">
        <v>0</v>
      </c>
      <c r="TY137" s="5">
        <v>0</v>
      </c>
      <c r="TZ137" s="2">
        <v>0</v>
      </c>
      <c r="UA137" s="5">
        <v>0</v>
      </c>
      <c r="UB137" s="5">
        <v>1.5</v>
      </c>
      <c r="UC137" s="9">
        <v>9.3360995850622405E-3</v>
      </c>
      <c r="UD137" s="10" t="s">
        <v>2170</v>
      </c>
      <c r="UE137" s="10" t="s">
        <v>2337</v>
      </c>
      <c r="UF137" s="10" t="s">
        <v>2313</v>
      </c>
      <c r="UG137" s="11" t="s">
        <v>2314</v>
      </c>
      <c r="UH137" s="2" t="s">
        <v>2454</v>
      </c>
      <c r="UI137" s="2">
        <v>3374</v>
      </c>
      <c r="UJ137" s="2">
        <v>3809</v>
      </c>
      <c r="UK137" s="2">
        <v>308</v>
      </c>
      <c r="UL137" s="2">
        <v>3000</v>
      </c>
      <c r="UN137" s="2">
        <v>2647</v>
      </c>
      <c r="UO137" s="2">
        <v>4169</v>
      </c>
      <c r="UP137" s="2">
        <v>2244</v>
      </c>
      <c r="UQ137" s="2">
        <v>8076</v>
      </c>
      <c r="UR137" s="2">
        <v>6643</v>
      </c>
      <c r="UT137" s="2">
        <v>24371</v>
      </c>
      <c r="UV137" s="2" t="s">
        <v>2218</v>
      </c>
      <c r="UW137" s="2" t="s">
        <v>2277</v>
      </c>
      <c r="UX137" s="3">
        <v>1116287</v>
      </c>
      <c r="UY137" s="3">
        <v>1150920</v>
      </c>
      <c r="UZ137" s="3">
        <f>IF(UH137="","",SUM(UI137:UU137))</f>
        <v>58641</v>
      </c>
      <c r="VA137" s="3">
        <f>IF(UH137="","",SUM(SN137:SR137))</f>
        <v>22000</v>
      </c>
      <c r="VB137" s="3">
        <f>IF(UH137="","",IF(VA137=0,"",UZ137+VA137))</f>
        <v>80641</v>
      </c>
      <c r="VC137" s="21">
        <f t="shared" si="7"/>
        <v>7.0066555451291146</v>
      </c>
      <c r="VD137" s="2">
        <v>2</v>
      </c>
    </row>
    <row r="138" spans="1:577" x14ac:dyDescent="0.2">
      <c r="A138" s="2">
        <v>710</v>
      </c>
      <c r="B138" s="2" t="s">
        <v>1639</v>
      </c>
      <c r="C138" s="2" t="s">
        <v>2278</v>
      </c>
      <c r="D138" s="2" t="s">
        <v>1639</v>
      </c>
      <c r="E138" s="2">
        <v>98</v>
      </c>
      <c r="F138" s="2">
        <v>397</v>
      </c>
      <c r="G138" s="2">
        <v>386</v>
      </c>
      <c r="H138" s="2">
        <v>783</v>
      </c>
      <c r="I138" s="2">
        <v>783</v>
      </c>
      <c r="J138" s="2">
        <v>783</v>
      </c>
      <c r="K138" s="2">
        <v>397</v>
      </c>
      <c r="L138" s="2">
        <v>386</v>
      </c>
      <c r="M138" s="2">
        <v>783</v>
      </c>
      <c r="N138" s="2">
        <v>4</v>
      </c>
      <c r="O138" s="2">
        <v>11</v>
      </c>
      <c r="P138" s="2">
        <v>7</v>
      </c>
      <c r="Q138" s="2">
        <v>8</v>
      </c>
      <c r="R138" s="2">
        <v>15</v>
      </c>
      <c r="S138" s="2">
        <v>4</v>
      </c>
      <c r="T138" s="2">
        <v>8</v>
      </c>
      <c r="U138" s="2">
        <v>3</v>
      </c>
      <c r="V138" s="2">
        <v>1</v>
      </c>
      <c r="W138" s="2">
        <v>2</v>
      </c>
      <c r="X138" s="2">
        <v>3</v>
      </c>
      <c r="AE138" s="2">
        <v>4</v>
      </c>
      <c r="AF138" s="2">
        <v>2</v>
      </c>
      <c r="AG138" s="2">
        <v>4</v>
      </c>
      <c r="AH138" s="2">
        <v>2</v>
      </c>
      <c r="AJ138" s="2">
        <v>1</v>
      </c>
      <c r="AK138" s="2">
        <v>3</v>
      </c>
      <c r="AL138" s="2">
        <v>5</v>
      </c>
      <c r="AS138" s="2">
        <v>3</v>
      </c>
      <c r="AT138" s="2">
        <v>1</v>
      </c>
      <c r="AW138" s="2">
        <v>2</v>
      </c>
      <c r="AZ138" s="2">
        <v>2</v>
      </c>
      <c r="BA138" s="2">
        <v>5</v>
      </c>
      <c r="BB138" s="2">
        <v>1</v>
      </c>
      <c r="BC138" s="2">
        <v>2</v>
      </c>
      <c r="BD138" s="2">
        <v>1</v>
      </c>
      <c r="BE138" s="2">
        <v>2</v>
      </c>
      <c r="BF138" s="2">
        <v>1</v>
      </c>
      <c r="BG138" s="2">
        <v>2</v>
      </c>
      <c r="BH138" s="2">
        <v>1</v>
      </c>
      <c r="BI138" s="2">
        <v>2</v>
      </c>
      <c r="BJ138" s="2">
        <v>1</v>
      </c>
      <c r="BK138" s="2">
        <v>2</v>
      </c>
      <c r="BL138" s="2">
        <v>1</v>
      </c>
      <c r="BM138" s="2">
        <v>2</v>
      </c>
      <c r="BN138" s="2">
        <v>1</v>
      </c>
      <c r="BO138" s="2">
        <v>2</v>
      </c>
      <c r="BP138" s="2">
        <v>1</v>
      </c>
      <c r="BQ138" s="2">
        <v>2</v>
      </c>
      <c r="BR138" s="2">
        <v>1</v>
      </c>
      <c r="BS138" s="2">
        <v>2</v>
      </c>
      <c r="BT138" s="2">
        <v>1</v>
      </c>
      <c r="BU138" s="2">
        <v>2</v>
      </c>
      <c r="BV138" s="2">
        <v>1</v>
      </c>
      <c r="BW138" s="2">
        <v>2</v>
      </c>
      <c r="BX138" s="2">
        <v>1</v>
      </c>
      <c r="BY138" s="2">
        <v>2</v>
      </c>
      <c r="BZ138" s="2">
        <v>2</v>
      </c>
      <c r="CA138" s="2">
        <v>5</v>
      </c>
      <c r="CB138" s="2">
        <v>2</v>
      </c>
      <c r="CC138" s="2">
        <v>5</v>
      </c>
      <c r="CD138" s="2">
        <v>2</v>
      </c>
      <c r="CE138" s="2">
        <v>5</v>
      </c>
      <c r="CF138" s="2">
        <v>2</v>
      </c>
      <c r="CG138" s="2">
        <v>5</v>
      </c>
      <c r="CH138" s="2">
        <v>2</v>
      </c>
      <c r="CI138" s="2">
        <v>5</v>
      </c>
      <c r="CT138" s="2">
        <v>1</v>
      </c>
      <c r="CU138" s="2">
        <v>2</v>
      </c>
      <c r="CV138" s="2">
        <v>3</v>
      </c>
      <c r="DB138" s="2">
        <v>1</v>
      </c>
      <c r="DC138" s="2">
        <v>2</v>
      </c>
      <c r="DD138" s="2">
        <v>1</v>
      </c>
      <c r="DE138" s="2">
        <v>2</v>
      </c>
      <c r="DF138" s="2">
        <v>1</v>
      </c>
      <c r="DG138" s="2">
        <v>2</v>
      </c>
      <c r="DH138" s="2">
        <v>1</v>
      </c>
      <c r="DI138" s="2">
        <v>2</v>
      </c>
      <c r="DJ138" s="2">
        <v>1</v>
      </c>
      <c r="DK138" s="2">
        <v>1</v>
      </c>
      <c r="DL138" s="2">
        <v>1</v>
      </c>
      <c r="DM138" s="2">
        <v>1</v>
      </c>
      <c r="DN138" s="2">
        <v>1</v>
      </c>
      <c r="DO138" s="2">
        <v>1</v>
      </c>
      <c r="DP138" s="2">
        <v>1</v>
      </c>
      <c r="DQ138" s="2">
        <v>1</v>
      </c>
      <c r="DR138" s="2">
        <v>1</v>
      </c>
      <c r="DS138" s="2">
        <v>1</v>
      </c>
      <c r="DT138" s="2">
        <v>2</v>
      </c>
      <c r="DU138" s="2">
        <v>2</v>
      </c>
      <c r="DV138" s="2">
        <v>1</v>
      </c>
      <c r="DW138" s="2">
        <v>1</v>
      </c>
      <c r="DX138" s="2">
        <v>1</v>
      </c>
      <c r="DY138" s="2">
        <v>2</v>
      </c>
      <c r="EJ138" s="2" t="s">
        <v>1719</v>
      </c>
      <c r="EK138" s="2">
        <v>20</v>
      </c>
      <c r="EL138" s="2">
        <v>13</v>
      </c>
      <c r="ES138" s="2">
        <v>0</v>
      </c>
      <c r="ET138" s="2" t="s">
        <v>190</v>
      </c>
      <c r="EU138" s="2">
        <v>118</v>
      </c>
      <c r="EV138" s="2">
        <v>0</v>
      </c>
      <c r="EW138" s="2" t="s">
        <v>190</v>
      </c>
      <c r="EX138" s="2">
        <v>118</v>
      </c>
      <c r="EY138" s="2">
        <v>0</v>
      </c>
      <c r="EZ138" s="2" t="s">
        <v>190</v>
      </c>
      <c r="FA138" s="2">
        <v>118</v>
      </c>
      <c r="FB138" s="2">
        <v>0</v>
      </c>
      <c r="FC138" s="2" t="s">
        <v>190</v>
      </c>
      <c r="FD138" s="2">
        <v>118</v>
      </c>
      <c r="FE138" s="2">
        <v>0</v>
      </c>
      <c r="FF138" s="2" t="s">
        <v>1640</v>
      </c>
      <c r="FG138" s="2">
        <v>79</v>
      </c>
      <c r="FH138" s="2">
        <v>0</v>
      </c>
      <c r="FI138" s="2" t="s">
        <v>1640</v>
      </c>
      <c r="FJ138" s="2">
        <v>79</v>
      </c>
      <c r="FK138" s="2">
        <v>0</v>
      </c>
      <c r="FL138" s="2" t="s">
        <v>1640</v>
      </c>
      <c r="FM138" s="2">
        <v>79</v>
      </c>
      <c r="FN138" s="2">
        <v>0</v>
      </c>
      <c r="FO138" s="2" t="s">
        <v>190</v>
      </c>
      <c r="FP138" s="2">
        <v>118</v>
      </c>
      <c r="FQ138" s="2">
        <v>0</v>
      </c>
      <c r="FR138" s="2" t="s">
        <v>1640</v>
      </c>
      <c r="FS138" s="2">
        <v>79</v>
      </c>
      <c r="FT138" s="2">
        <v>0</v>
      </c>
      <c r="FW138" s="2">
        <v>0</v>
      </c>
      <c r="FZ138" s="2">
        <v>0</v>
      </c>
      <c r="GC138" s="2">
        <v>0</v>
      </c>
      <c r="GF138" s="2">
        <v>2</v>
      </c>
      <c r="GG138" s="2">
        <v>5</v>
      </c>
      <c r="GH138" s="2">
        <v>1</v>
      </c>
      <c r="GI138" s="2">
        <v>3</v>
      </c>
      <c r="GJ138" s="2">
        <v>1</v>
      </c>
      <c r="GK138" s="2">
        <v>3</v>
      </c>
      <c r="GL138" s="2">
        <v>1</v>
      </c>
      <c r="GM138" s="2">
        <v>3</v>
      </c>
      <c r="GN138" s="2">
        <v>2</v>
      </c>
      <c r="GO138" s="2">
        <v>5</v>
      </c>
      <c r="GT138" s="2">
        <v>2</v>
      </c>
      <c r="GU138" s="2">
        <v>2</v>
      </c>
      <c r="GV138" s="2">
        <v>2</v>
      </c>
      <c r="GW138" s="2">
        <v>2</v>
      </c>
      <c r="GX138" s="2">
        <v>1</v>
      </c>
      <c r="GY138" s="2">
        <v>1</v>
      </c>
      <c r="HB138" s="2" t="s">
        <v>1641</v>
      </c>
      <c r="HC138" s="2">
        <v>1</v>
      </c>
      <c r="HJ138" s="3"/>
      <c r="HK138" s="2" t="s">
        <v>342</v>
      </c>
      <c r="HL138" s="2">
        <v>13</v>
      </c>
      <c r="HN138" s="3">
        <v>12000</v>
      </c>
      <c r="HO138" s="2" t="s">
        <v>156</v>
      </c>
      <c r="HP138" s="2">
        <v>31</v>
      </c>
      <c r="HR138" s="2">
        <v>7800</v>
      </c>
      <c r="HS138" s="2" t="s">
        <v>84</v>
      </c>
      <c r="HT138" s="2">
        <v>97</v>
      </c>
      <c r="HV138" s="2">
        <v>0</v>
      </c>
      <c r="ID138" s="2">
        <v>1</v>
      </c>
      <c r="IE138" s="2">
        <v>1</v>
      </c>
      <c r="IF138" s="2">
        <v>2</v>
      </c>
      <c r="IG138" s="2">
        <v>2</v>
      </c>
      <c r="JF138" s="2">
        <v>1</v>
      </c>
      <c r="KD138" s="2">
        <v>1</v>
      </c>
      <c r="KJ138" s="2">
        <v>4</v>
      </c>
      <c r="KK138" s="4">
        <v>1</v>
      </c>
      <c r="KL138" s="2">
        <v>32</v>
      </c>
      <c r="KM138" s="2">
        <v>4</v>
      </c>
      <c r="KO138" s="5"/>
      <c r="KS138" s="6"/>
      <c r="LH138" s="2">
        <v>5</v>
      </c>
      <c r="LI138" s="2">
        <v>15</v>
      </c>
      <c r="LJ138" s="2">
        <v>1</v>
      </c>
      <c r="LK138" s="2">
        <v>2</v>
      </c>
      <c r="LL138" s="2">
        <v>3</v>
      </c>
      <c r="LN138" s="2">
        <v>3</v>
      </c>
      <c r="LO138" s="2">
        <v>2</v>
      </c>
      <c r="LP138" s="2">
        <v>1</v>
      </c>
      <c r="LQ138" s="2">
        <v>1</v>
      </c>
      <c r="LR138" s="2">
        <v>1</v>
      </c>
      <c r="LS138" s="2">
        <v>1</v>
      </c>
      <c r="LT138" s="2">
        <v>2</v>
      </c>
      <c r="LX138" s="2">
        <v>1</v>
      </c>
      <c r="LY138" s="2">
        <v>3</v>
      </c>
      <c r="MC138" s="2">
        <v>1</v>
      </c>
      <c r="MK138" s="2">
        <v>1</v>
      </c>
      <c r="ML138" s="2">
        <v>1</v>
      </c>
      <c r="MM138" s="2">
        <v>2</v>
      </c>
      <c r="MN138" s="2">
        <v>3</v>
      </c>
      <c r="MO138" s="2">
        <v>5</v>
      </c>
      <c r="MQ138" s="2">
        <v>1</v>
      </c>
      <c r="MR138" s="2">
        <v>2</v>
      </c>
      <c r="MS138" s="2">
        <v>1</v>
      </c>
      <c r="MT138" s="2">
        <v>2</v>
      </c>
      <c r="MU138" s="2">
        <v>3</v>
      </c>
      <c r="NA138" s="2">
        <v>1</v>
      </c>
      <c r="NB138" s="2">
        <v>2</v>
      </c>
      <c r="NC138" s="2">
        <v>3</v>
      </c>
      <c r="NE138" s="2">
        <v>3</v>
      </c>
      <c r="NF138" s="2">
        <v>1</v>
      </c>
      <c r="NG138" s="2">
        <v>1</v>
      </c>
      <c r="NH138" s="2">
        <v>4</v>
      </c>
      <c r="NI138" s="2">
        <v>1</v>
      </c>
      <c r="NJ138" s="2">
        <v>1</v>
      </c>
      <c r="NK138" s="2">
        <v>1</v>
      </c>
      <c r="NO138" s="2">
        <v>2</v>
      </c>
      <c r="NP138" s="2">
        <v>2</v>
      </c>
      <c r="NQ138" s="2">
        <v>2</v>
      </c>
      <c r="NR138" s="2">
        <v>2</v>
      </c>
      <c r="NS138" s="2">
        <v>2</v>
      </c>
      <c r="NT138" s="2">
        <v>1</v>
      </c>
      <c r="NV138" s="2">
        <v>20</v>
      </c>
      <c r="NW138" s="2">
        <v>0</v>
      </c>
      <c r="NX138" s="2">
        <v>20</v>
      </c>
      <c r="NY138" s="2">
        <v>0</v>
      </c>
      <c r="NZ138" s="2">
        <v>20</v>
      </c>
      <c r="OA138" s="2">
        <v>0</v>
      </c>
      <c r="OB138" s="2">
        <v>20</v>
      </c>
      <c r="OC138" s="2">
        <v>0</v>
      </c>
      <c r="OD138" s="2">
        <v>20</v>
      </c>
      <c r="OE138" s="2">
        <v>0</v>
      </c>
      <c r="OJ138" s="2">
        <v>1</v>
      </c>
      <c r="OK138" s="2">
        <v>1</v>
      </c>
      <c r="OL138" s="2">
        <v>1</v>
      </c>
      <c r="OM138" s="2">
        <v>1</v>
      </c>
      <c r="ON138" s="2">
        <v>1</v>
      </c>
      <c r="OO138" s="2">
        <v>1</v>
      </c>
      <c r="OP138" s="2">
        <v>4</v>
      </c>
      <c r="OS138" s="2">
        <v>2</v>
      </c>
      <c r="OT138" s="2">
        <v>1</v>
      </c>
      <c r="OU138" s="2">
        <v>1</v>
      </c>
      <c r="OV138" s="2">
        <v>1</v>
      </c>
      <c r="OW138" s="2">
        <v>1</v>
      </c>
      <c r="OX138" s="2">
        <v>1</v>
      </c>
      <c r="OY138" s="2">
        <v>1</v>
      </c>
      <c r="OZ138" s="2">
        <v>1</v>
      </c>
      <c r="PA138" s="2">
        <v>1</v>
      </c>
      <c r="PB138" s="2">
        <v>2</v>
      </c>
      <c r="PJ138" s="2">
        <v>1</v>
      </c>
      <c r="PK138" s="2">
        <v>1</v>
      </c>
      <c r="PL138" s="2">
        <v>1</v>
      </c>
      <c r="PM138" s="2">
        <v>1</v>
      </c>
      <c r="PO138" s="2">
        <v>1</v>
      </c>
      <c r="PR138" s="2">
        <v>1</v>
      </c>
      <c r="PS138" s="2">
        <v>2</v>
      </c>
      <c r="PT138" s="2">
        <v>3</v>
      </c>
      <c r="PU138" s="2">
        <v>4</v>
      </c>
      <c r="PV138" s="2">
        <v>1</v>
      </c>
      <c r="PW138" s="2">
        <v>1</v>
      </c>
      <c r="PX138" s="2">
        <v>1</v>
      </c>
      <c r="PY138" s="2">
        <v>1</v>
      </c>
      <c r="PZ138" s="2">
        <v>1</v>
      </c>
      <c r="QA138" s="2">
        <v>1</v>
      </c>
      <c r="QB138" s="2">
        <v>1</v>
      </c>
      <c r="QC138" s="2">
        <v>1</v>
      </c>
      <c r="QD138" s="2">
        <v>1</v>
      </c>
      <c r="QE138" s="2">
        <v>1</v>
      </c>
      <c r="QF138" s="2">
        <v>2</v>
      </c>
      <c r="QG138" s="2">
        <v>2</v>
      </c>
      <c r="QH138" s="2">
        <v>2</v>
      </c>
      <c r="QI138" s="2">
        <v>2</v>
      </c>
      <c r="QL138" s="2">
        <v>1</v>
      </c>
      <c r="QM138" s="2">
        <v>1</v>
      </c>
      <c r="QN138" s="2">
        <v>1</v>
      </c>
      <c r="QO138" s="2">
        <v>1</v>
      </c>
      <c r="QP138" s="2">
        <v>1</v>
      </c>
      <c r="QQ138" s="2">
        <v>1</v>
      </c>
      <c r="QR138" s="2">
        <v>1</v>
      </c>
      <c r="QS138" s="2">
        <v>1</v>
      </c>
      <c r="QT138" s="2">
        <v>1</v>
      </c>
      <c r="QU138" s="2">
        <v>1</v>
      </c>
      <c r="QV138" s="2">
        <v>1</v>
      </c>
      <c r="QW138" s="2">
        <v>13</v>
      </c>
      <c r="QX138" s="2">
        <v>7</v>
      </c>
      <c r="QY138" s="2">
        <v>1</v>
      </c>
      <c r="QZ138" s="2">
        <v>1</v>
      </c>
      <c r="RA138" s="2">
        <v>2</v>
      </c>
      <c r="RB138" s="2">
        <v>2</v>
      </c>
      <c r="RE138" s="2">
        <v>1</v>
      </c>
      <c r="RF138" s="2">
        <v>2</v>
      </c>
      <c r="RI138" s="2">
        <v>2</v>
      </c>
      <c r="RJ138" s="2">
        <v>2</v>
      </c>
      <c r="RK138" s="2">
        <v>3</v>
      </c>
      <c r="RP138" s="2">
        <v>1</v>
      </c>
      <c r="RQ138" s="2">
        <v>2</v>
      </c>
      <c r="RR138" s="2">
        <v>3</v>
      </c>
      <c r="RS138" s="2">
        <v>4</v>
      </c>
      <c r="RZ138" s="2">
        <v>3</v>
      </c>
      <c r="SA138" s="2">
        <v>1</v>
      </c>
      <c r="SB138" s="2">
        <v>2</v>
      </c>
      <c r="SC138" s="2">
        <v>3</v>
      </c>
      <c r="SD138" s="2">
        <v>1</v>
      </c>
      <c r="SE138" s="2">
        <v>2</v>
      </c>
      <c r="SF138" s="2">
        <v>3</v>
      </c>
      <c r="SG138" s="2">
        <v>1</v>
      </c>
      <c r="SH138" s="2">
        <v>2</v>
      </c>
      <c r="SI138" s="2">
        <v>3</v>
      </c>
      <c r="SJ138" s="2">
        <v>1</v>
      </c>
      <c r="SK138" s="2">
        <v>2</v>
      </c>
      <c r="SL138" s="2">
        <v>3</v>
      </c>
      <c r="SM138" s="2">
        <v>1</v>
      </c>
      <c r="SN138" s="2">
        <v>52000</v>
      </c>
      <c r="SO138" s="2">
        <v>45000</v>
      </c>
      <c r="SP138" s="2">
        <v>20000</v>
      </c>
      <c r="SQ138" s="2">
        <v>40000</v>
      </c>
      <c r="SR138" s="2">
        <v>0</v>
      </c>
      <c r="SS138" s="7">
        <v>0</v>
      </c>
      <c r="ST138" s="2">
        <v>4</v>
      </c>
      <c r="SU138" s="2">
        <v>4</v>
      </c>
      <c r="SV138" s="2">
        <v>4</v>
      </c>
      <c r="SW138" s="2">
        <v>3</v>
      </c>
      <c r="SX138" s="2">
        <v>3</v>
      </c>
      <c r="SY138" s="2">
        <v>5</v>
      </c>
      <c r="SZ138" s="2">
        <v>3</v>
      </c>
      <c r="TA138" s="2">
        <v>15</v>
      </c>
      <c r="TB138" s="2">
        <v>25</v>
      </c>
      <c r="TC138" s="2">
        <v>5</v>
      </c>
      <c r="TD138" s="2">
        <v>30</v>
      </c>
      <c r="TE138" s="2">
        <v>13</v>
      </c>
      <c r="TF138" s="2">
        <v>2</v>
      </c>
      <c r="TG138" s="2">
        <v>10</v>
      </c>
      <c r="TH138" s="8"/>
      <c r="TN138" s="2" t="s">
        <v>65</v>
      </c>
      <c r="TO138" s="2">
        <v>1</v>
      </c>
      <c r="TP138" s="2">
        <v>1</v>
      </c>
      <c r="TQ138" s="5">
        <v>1</v>
      </c>
      <c r="TR138" s="2">
        <v>0</v>
      </c>
      <c r="TS138" s="5">
        <v>0</v>
      </c>
      <c r="TT138" s="2">
        <v>0</v>
      </c>
      <c r="TU138" s="5">
        <v>0</v>
      </c>
      <c r="TV138" s="2">
        <v>0</v>
      </c>
      <c r="TW138" s="5">
        <v>0</v>
      </c>
      <c r="TX138" s="2">
        <v>0</v>
      </c>
      <c r="TY138" s="5">
        <v>0</v>
      </c>
      <c r="TZ138" s="2">
        <v>0</v>
      </c>
      <c r="UA138" s="5">
        <v>0</v>
      </c>
      <c r="UB138" s="5">
        <v>1</v>
      </c>
      <c r="UC138" s="9">
        <v>6.2240663900414942E-3</v>
      </c>
      <c r="UD138" s="10" t="s">
        <v>2143</v>
      </c>
      <c r="UE138" s="10" t="s">
        <v>2313</v>
      </c>
      <c r="UF138" s="10" t="s">
        <v>2313</v>
      </c>
      <c r="UG138" s="11" t="s">
        <v>2314</v>
      </c>
      <c r="UH138" s="2" t="s">
        <v>2455</v>
      </c>
      <c r="UI138" s="2">
        <v>200210</v>
      </c>
      <c r="UJ138" s="2">
        <v>48394</v>
      </c>
      <c r="UL138" s="2">
        <v>209543</v>
      </c>
      <c r="UM138" s="2">
        <v>609</v>
      </c>
      <c r="UN138" s="2">
        <v>126234</v>
      </c>
      <c r="UO138" s="2">
        <v>29704</v>
      </c>
      <c r="UP138" s="2">
        <v>275</v>
      </c>
      <c r="UQ138" s="2">
        <v>80516</v>
      </c>
      <c r="UR138" s="2">
        <v>77434</v>
      </c>
      <c r="US138" s="2">
        <v>104239</v>
      </c>
      <c r="UT138" s="2">
        <v>167921</v>
      </c>
      <c r="UU138" s="2">
        <v>18626</v>
      </c>
      <c r="UV138" s="2" t="s">
        <v>1639</v>
      </c>
      <c r="UW138" s="2" t="s">
        <v>2278</v>
      </c>
      <c r="UX138" s="3">
        <v>38830022</v>
      </c>
      <c r="UY138" s="3">
        <v>42621938</v>
      </c>
      <c r="UZ138" s="3">
        <f>IF(UH138="","",SUM(UI138:UU138))</f>
        <v>1063705</v>
      </c>
      <c r="VA138" s="3">
        <f>IF(UH138="","",SUM(SN138:SR138))</f>
        <v>157000</v>
      </c>
      <c r="VB138" s="3">
        <f>IF(UH138="","",IF(VA138=0,"",UZ138+VA138))</f>
        <v>1220705</v>
      </c>
      <c r="VC138" s="21">
        <f t="shared" si="7"/>
        <v>2.8640297867262627</v>
      </c>
      <c r="VD138" s="2">
        <v>1</v>
      </c>
      <c r="VE138" s="2">
        <v>4</v>
      </c>
    </row>
    <row r="139" spans="1:577" x14ac:dyDescent="0.2">
      <c r="A139" s="2">
        <v>713</v>
      </c>
      <c r="B139" s="2" t="s">
        <v>295</v>
      </c>
      <c r="C139" s="2" t="s">
        <v>1642</v>
      </c>
      <c r="D139" s="2" t="s">
        <v>1642</v>
      </c>
      <c r="E139" s="2">
        <v>98</v>
      </c>
      <c r="F139" s="2">
        <v>227</v>
      </c>
      <c r="G139" s="2">
        <v>322</v>
      </c>
      <c r="H139" s="2">
        <v>565</v>
      </c>
      <c r="I139" s="2">
        <v>549</v>
      </c>
      <c r="J139" s="2">
        <v>549</v>
      </c>
      <c r="K139" s="2">
        <v>227</v>
      </c>
      <c r="L139" s="2">
        <v>322</v>
      </c>
      <c r="M139" s="2">
        <v>549</v>
      </c>
      <c r="N139" s="2">
        <v>0</v>
      </c>
      <c r="O139" s="2">
        <v>7</v>
      </c>
      <c r="P139" s="2">
        <v>6</v>
      </c>
      <c r="Q139" s="2">
        <v>1</v>
      </c>
      <c r="R139" s="2">
        <v>7</v>
      </c>
      <c r="S139" s="2">
        <v>2</v>
      </c>
      <c r="T139" s="2">
        <v>5</v>
      </c>
      <c r="U139" s="2">
        <v>0</v>
      </c>
      <c r="V139" s="2">
        <v>1</v>
      </c>
      <c r="W139" s="2">
        <v>3</v>
      </c>
      <c r="AE139" s="2">
        <v>4</v>
      </c>
      <c r="AF139" s="2">
        <v>2</v>
      </c>
      <c r="AG139" s="2">
        <v>1</v>
      </c>
      <c r="AH139" s="2">
        <v>1</v>
      </c>
      <c r="AI139" s="2">
        <v>2</v>
      </c>
      <c r="AJ139" s="2">
        <v>1</v>
      </c>
      <c r="AK139" s="2">
        <v>2</v>
      </c>
      <c r="AL139" s="2">
        <v>3</v>
      </c>
      <c r="AM139" s="2">
        <v>4</v>
      </c>
      <c r="AS139" s="2">
        <v>4</v>
      </c>
      <c r="AT139" s="2">
        <v>1</v>
      </c>
      <c r="AW139" s="2">
        <v>1</v>
      </c>
      <c r="AX139" s="2" t="s">
        <v>1659</v>
      </c>
      <c r="AY139" s="2">
        <v>16</v>
      </c>
      <c r="AZ139" s="2">
        <v>2</v>
      </c>
      <c r="BA139" s="2">
        <v>5</v>
      </c>
      <c r="BB139" s="2">
        <v>2</v>
      </c>
      <c r="BC139" s="2">
        <v>5</v>
      </c>
      <c r="BD139" s="2">
        <v>2</v>
      </c>
      <c r="BE139" s="2">
        <v>5</v>
      </c>
      <c r="BF139" s="2">
        <v>2</v>
      </c>
      <c r="BG139" s="2">
        <v>5</v>
      </c>
      <c r="BH139" s="2">
        <v>2</v>
      </c>
      <c r="BI139" s="2">
        <v>5</v>
      </c>
      <c r="BJ139" s="2">
        <v>2</v>
      </c>
      <c r="BK139" s="2">
        <v>5</v>
      </c>
      <c r="BL139" s="2">
        <v>2</v>
      </c>
      <c r="BM139" s="2">
        <v>5</v>
      </c>
      <c r="BN139" s="2">
        <v>2</v>
      </c>
      <c r="BO139" s="2">
        <v>5</v>
      </c>
      <c r="BP139" s="2">
        <v>2</v>
      </c>
      <c r="BQ139" s="2">
        <v>5</v>
      </c>
      <c r="BR139" s="2">
        <v>2</v>
      </c>
      <c r="BS139" s="2">
        <v>5</v>
      </c>
      <c r="BT139" s="2">
        <v>2</v>
      </c>
      <c r="BU139" s="2">
        <v>5</v>
      </c>
      <c r="BV139" s="2">
        <v>2</v>
      </c>
      <c r="BW139" s="2">
        <v>5</v>
      </c>
      <c r="BX139" s="2">
        <v>2</v>
      </c>
      <c r="BY139" s="2">
        <v>5</v>
      </c>
      <c r="BZ139" s="2">
        <v>1</v>
      </c>
      <c r="CA139" s="2">
        <v>2</v>
      </c>
      <c r="CB139" s="2">
        <v>2</v>
      </c>
      <c r="CC139" s="2">
        <v>5</v>
      </c>
      <c r="CD139" s="2">
        <v>2</v>
      </c>
      <c r="CE139" s="2">
        <v>5</v>
      </c>
      <c r="CF139" s="2">
        <v>2</v>
      </c>
      <c r="CG139" s="2">
        <v>5</v>
      </c>
      <c r="CH139" s="2">
        <v>2</v>
      </c>
      <c r="CI139" s="2">
        <v>5</v>
      </c>
      <c r="CJ139" s="2" t="s">
        <v>1643</v>
      </c>
      <c r="CK139" s="2">
        <v>59</v>
      </c>
      <c r="DZ139" s="2">
        <v>1</v>
      </c>
      <c r="EA139" s="2">
        <v>1</v>
      </c>
      <c r="EJ139" s="2" t="s">
        <v>1644</v>
      </c>
      <c r="EK139" s="2">
        <v>13</v>
      </c>
      <c r="EL139" s="2">
        <v>6</v>
      </c>
      <c r="ES139" s="2">
        <v>0</v>
      </c>
      <c r="EV139" s="2">
        <v>0</v>
      </c>
      <c r="EY139" s="2">
        <v>0</v>
      </c>
      <c r="FB139" s="2">
        <v>0</v>
      </c>
      <c r="FE139" s="2">
        <v>0</v>
      </c>
      <c r="FH139" s="2">
        <v>0</v>
      </c>
      <c r="FK139" s="2">
        <v>0</v>
      </c>
      <c r="FN139" s="2">
        <v>0</v>
      </c>
      <c r="FQ139" s="2">
        <v>0</v>
      </c>
      <c r="FT139" s="2">
        <v>0</v>
      </c>
      <c r="FW139" s="2">
        <v>0</v>
      </c>
      <c r="FZ139" s="2">
        <v>0</v>
      </c>
      <c r="GA139" s="2" t="s">
        <v>1643</v>
      </c>
      <c r="GB139" s="2">
        <v>263</v>
      </c>
      <c r="GC139" s="2">
        <v>0</v>
      </c>
      <c r="GD139" s="2" t="s">
        <v>1643</v>
      </c>
      <c r="GE139" s="2">
        <v>263</v>
      </c>
      <c r="GF139" s="2">
        <v>2</v>
      </c>
      <c r="GG139" s="2">
        <v>5</v>
      </c>
      <c r="GH139" s="2">
        <v>2</v>
      </c>
      <c r="GI139" s="2">
        <v>5</v>
      </c>
      <c r="GJ139" s="2">
        <v>2</v>
      </c>
      <c r="GK139" s="2">
        <v>5</v>
      </c>
      <c r="GL139" s="2">
        <v>1</v>
      </c>
      <c r="GM139" s="2">
        <v>2</v>
      </c>
      <c r="GN139" s="2">
        <v>2</v>
      </c>
      <c r="GO139" s="2">
        <v>5</v>
      </c>
      <c r="GX139" s="2">
        <v>1</v>
      </c>
      <c r="GY139" s="2">
        <v>1</v>
      </c>
      <c r="HB139" s="2" t="s">
        <v>1645</v>
      </c>
      <c r="HC139" s="2">
        <v>7</v>
      </c>
      <c r="HD139" s="2">
        <v>13</v>
      </c>
      <c r="HE139" s="2">
        <v>3</v>
      </c>
      <c r="HJ139" s="3"/>
      <c r="HN139" s="3"/>
      <c r="HS139" s="2" t="s">
        <v>1646</v>
      </c>
      <c r="HT139" s="2">
        <v>8</v>
      </c>
      <c r="HU139" s="2">
        <v>72</v>
      </c>
      <c r="HV139" s="2">
        <v>0</v>
      </c>
      <c r="ID139" s="2">
        <v>1</v>
      </c>
      <c r="IE139" s="2">
        <v>1</v>
      </c>
      <c r="IF139" s="2">
        <v>3</v>
      </c>
      <c r="IG139" s="2">
        <v>2</v>
      </c>
      <c r="JF139" s="2">
        <v>1</v>
      </c>
      <c r="KD139" s="2">
        <v>2</v>
      </c>
      <c r="KJ139" s="2">
        <v>168</v>
      </c>
      <c r="KK139" s="4">
        <v>2.2999999999999998</v>
      </c>
      <c r="KL139" s="2">
        <v>1792</v>
      </c>
      <c r="KM139" s="2">
        <v>50</v>
      </c>
      <c r="KO139" s="5"/>
      <c r="KS139" s="6"/>
      <c r="LH139" s="2">
        <v>1</v>
      </c>
      <c r="LI139" s="2">
        <v>1</v>
      </c>
      <c r="LJ139" s="2">
        <v>4</v>
      </c>
      <c r="LN139" s="2">
        <v>1</v>
      </c>
      <c r="LO139" s="2">
        <v>2</v>
      </c>
      <c r="LP139" s="2">
        <v>2</v>
      </c>
      <c r="LQ139" s="2">
        <v>2</v>
      </c>
      <c r="LR139" s="2">
        <v>2</v>
      </c>
      <c r="LX139" s="2">
        <v>1</v>
      </c>
      <c r="LY139" s="2">
        <v>1</v>
      </c>
      <c r="MK139" s="2">
        <v>2</v>
      </c>
      <c r="ML139" s="2">
        <v>1</v>
      </c>
      <c r="MM139" s="2">
        <v>2</v>
      </c>
      <c r="MQ139" s="2">
        <v>1</v>
      </c>
      <c r="NA139" s="2">
        <v>4</v>
      </c>
      <c r="NF139" s="2">
        <v>1</v>
      </c>
      <c r="NG139" s="2">
        <v>6</v>
      </c>
      <c r="NH139" s="2">
        <v>6</v>
      </c>
      <c r="NI139" s="2">
        <v>6</v>
      </c>
      <c r="NJ139" s="2">
        <v>6</v>
      </c>
      <c r="NK139" s="2">
        <v>6</v>
      </c>
      <c r="NO139" s="2">
        <v>1</v>
      </c>
      <c r="NP139" s="2">
        <v>2</v>
      </c>
      <c r="NQ139" s="2">
        <v>2</v>
      </c>
      <c r="NR139" s="2">
        <v>2</v>
      </c>
      <c r="NS139" s="2">
        <v>2</v>
      </c>
      <c r="NT139" s="2">
        <v>2</v>
      </c>
      <c r="NV139" s="2">
        <v>2</v>
      </c>
      <c r="NW139" s="2">
        <v>50</v>
      </c>
      <c r="OD139" s="2">
        <v>0</v>
      </c>
      <c r="OE139" s="2">
        <v>0</v>
      </c>
      <c r="OF139" s="2">
        <v>0</v>
      </c>
      <c r="OG139" s="2">
        <v>0</v>
      </c>
      <c r="OJ139" s="2">
        <v>1</v>
      </c>
      <c r="OK139" s="2">
        <v>2</v>
      </c>
      <c r="OL139" s="2">
        <v>1</v>
      </c>
      <c r="OM139" s="2">
        <v>2</v>
      </c>
      <c r="ON139" s="2">
        <v>2</v>
      </c>
      <c r="OO139" s="2">
        <v>2</v>
      </c>
      <c r="OP139" s="2">
        <v>98</v>
      </c>
      <c r="OQ139" s="2" t="s">
        <v>1647</v>
      </c>
      <c r="OR139" s="2">
        <v>14</v>
      </c>
      <c r="OS139" s="2">
        <v>2</v>
      </c>
      <c r="OT139" s="2">
        <v>2</v>
      </c>
      <c r="PJ139" s="2">
        <v>1</v>
      </c>
      <c r="PK139" s="2">
        <v>3</v>
      </c>
      <c r="PL139" s="2">
        <v>5</v>
      </c>
      <c r="PM139" s="2">
        <v>1</v>
      </c>
      <c r="PO139" s="2">
        <v>1</v>
      </c>
      <c r="PR139" s="2">
        <v>99</v>
      </c>
      <c r="PV139" s="2">
        <v>1</v>
      </c>
      <c r="PW139" s="2">
        <v>1</v>
      </c>
      <c r="PX139" s="2">
        <v>1</v>
      </c>
      <c r="PY139" s="2">
        <v>2</v>
      </c>
      <c r="PZ139" s="2">
        <v>1</v>
      </c>
      <c r="QA139" s="2">
        <v>1</v>
      </c>
      <c r="QB139" s="2">
        <v>1</v>
      </c>
      <c r="QC139" s="2">
        <v>1</v>
      </c>
      <c r="QD139" s="2">
        <v>1</v>
      </c>
      <c r="QE139" s="2">
        <v>2</v>
      </c>
      <c r="QF139" s="2">
        <v>2</v>
      </c>
      <c r="QG139" s="2">
        <v>2</v>
      </c>
      <c r="QH139" s="2">
        <v>4</v>
      </c>
      <c r="QI139" s="2">
        <v>4</v>
      </c>
      <c r="QL139" s="2">
        <v>2</v>
      </c>
      <c r="QM139" s="2">
        <v>2</v>
      </c>
      <c r="QN139" s="2">
        <v>2</v>
      </c>
      <c r="QO139" s="2">
        <v>2</v>
      </c>
      <c r="QP139" s="2">
        <v>2</v>
      </c>
      <c r="QQ139" s="2">
        <v>2</v>
      </c>
      <c r="QR139" s="2">
        <v>1</v>
      </c>
      <c r="QS139" s="2">
        <v>2</v>
      </c>
      <c r="QT139" s="2">
        <v>1</v>
      </c>
      <c r="QU139" s="2">
        <v>2</v>
      </c>
      <c r="QV139" s="2">
        <v>8</v>
      </c>
      <c r="QW139" s="2">
        <v>4</v>
      </c>
      <c r="QX139" s="2">
        <v>1</v>
      </c>
      <c r="QY139" s="2">
        <v>1</v>
      </c>
      <c r="QZ139" s="2">
        <v>1</v>
      </c>
      <c r="RA139" s="2">
        <v>1</v>
      </c>
      <c r="RB139" s="2">
        <v>1</v>
      </c>
      <c r="RC139" s="2">
        <v>1</v>
      </c>
      <c r="RD139" s="2">
        <v>1</v>
      </c>
      <c r="RE139" s="2">
        <v>2</v>
      </c>
      <c r="RI139" s="2">
        <v>1</v>
      </c>
      <c r="RJ139" s="2">
        <v>1</v>
      </c>
      <c r="RP139" s="2">
        <v>2</v>
      </c>
      <c r="RS139" s="2">
        <v>1</v>
      </c>
      <c r="RZ139" s="2">
        <v>1</v>
      </c>
      <c r="SA139" s="2">
        <v>2</v>
      </c>
      <c r="SD139" s="2">
        <v>2</v>
      </c>
      <c r="SG139" s="2">
        <v>2</v>
      </c>
      <c r="SJ139" s="2">
        <v>2</v>
      </c>
      <c r="SM139" s="2">
        <v>3</v>
      </c>
      <c r="SN139" s="2">
        <v>7800</v>
      </c>
      <c r="SO139" s="2">
        <v>0</v>
      </c>
      <c r="SP139" s="2">
        <v>0</v>
      </c>
      <c r="SQ139" s="2">
        <v>0</v>
      </c>
      <c r="SR139" s="2">
        <v>0</v>
      </c>
      <c r="SS139" s="7">
        <v>0</v>
      </c>
      <c r="ST139" s="2">
        <v>2</v>
      </c>
      <c r="SU139" s="2">
        <v>4</v>
      </c>
      <c r="SV139" s="2">
        <v>1</v>
      </c>
      <c r="SW139" s="2">
        <v>5</v>
      </c>
      <c r="SX139" s="2">
        <v>1</v>
      </c>
      <c r="SY139" s="2">
        <v>5</v>
      </c>
      <c r="SZ139" s="2">
        <v>5</v>
      </c>
      <c r="TA139" s="2">
        <v>0</v>
      </c>
      <c r="TB139" s="2">
        <v>0</v>
      </c>
      <c r="TC139" s="2">
        <v>0</v>
      </c>
      <c r="TD139" s="2">
        <v>0</v>
      </c>
      <c r="TE139" s="2">
        <v>100</v>
      </c>
      <c r="TF139" s="2">
        <v>0</v>
      </c>
      <c r="TG139" s="2">
        <v>0</v>
      </c>
      <c r="TH139" s="8" t="s">
        <v>1648</v>
      </c>
      <c r="TI139" s="2">
        <v>1</v>
      </c>
      <c r="TN139" s="2" t="s">
        <v>65</v>
      </c>
      <c r="TO139" s="2">
        <v>1</v>
      </c>
      <c r="TP139" s="2">
        <v>1</v>
      </c>
      <c r="TQ139" s="5">
        <v>1</v>
      </c>
      <c r="TR139" s="2">
        <v>0</v>
      </c>
      <c r="TS139" s="5">
        <v>0</v>
      </c>
      <c r="TT139" s="2">
        <v>0</v>
      </c>
      <c r="TU139" s="5">
        <v>0</v>
      </c>
      <c r="TV139" s="2">
        <v>0</v>
      </c>
      <c r="TW139" s="5">
        <v>0</v>
      </c>
      <c r="TX139" s="2">
        <v>0</v>
      </c>
      <c r="TY139" s="5">
        <v>0</v>
      </c>
      <c r="TZ139" s="2">
        <v>0</v>
      </c>
      <c r="UA139" s="5">
        <v>0</v>
      </c>
      <c r="UB139" s="5">
        <v>1</v>
      </c>
      <c r="UC139" s="9">
        <v>6.2240663900414942E-3</v>
      </c>
      <c r="UD139" s="10" t="s">
        <v>2145</v>
      </c>
      <c r="UE139" s="10" t="s">
        <v>2326</v>
      </c>
      <c r="UF139" s="10" t="s">
        <v>2313</v>
      </c>
      <c r="UG139" s="11" t="s">
        <v>2314</v>
      </c>
      <c r="UH139" s="2" t="s">
        <v>2456</v>
      </c>
      <c r="UI139" s="2">
        <v>53929</v>
      </c>
      <c r="UJ139" s="2">
        <v>13706</v>
      </c>
      <c r="UL139" s="2">
        <v>500</v>
      </c>
      <c r="UO139" s="2">
        <v>10751</v>
      </c>
      <c r="UP139" s="2">
        <v>5768</v>
      </c>
      <c r="UQ139" s="2">
        <v>30649</v>
      </c>
      <c r="UR139" s="2">
        <v>137381</v>
      </c>
      <c r="UT139" s="2">
        <v>109192</v>
      </c>
      <c r="UU139" s="2">
        <v>80848</v>
      </c>
      <c r="UV139" s="2" t="s">
        <v>295</v>
      </c>
      <c r="UW139" s="2" t="s">
        <v>1642</v>
      </c>
      <c r="UX139" s="3">
        <v>19685361</v>
      </c>
      <c r="UY139" s="3">
        <v>20208471</v>
      </c>
      <c r="UZ139" s="3">
        <f>IF(UH139="","",SUM(UI139:UU139))</f>
        <v>442724</v>
      </c>
      <c r="VA139" s="3">
        <f>IF(UH139="","",SUM(SN139:SR139))</f>
        <v>7800</v>
      </c>
      <c r="VB139" s="3">
        <f>IF(UH139="","",IF(VA139=0,"",UZ139+VA139))</f>
        <v>450524</v>
      </c>
      <c r="VC139" s="21">
        <f t="shared" si="7"/>
        <v>2.2293819260249825</v>
      </c>
      <c r="VD139" s="2">
        <v>2</v>
      </c>
      <c r="VE139" s="2">
        <v>4</v>
      </c>
    </row>
    <row r="140" spans="1:577" x14ac:dyDescent="0.2">
      <c r="SR140" s="9"/>
      <c r="UY140" s="3">
        <f>+SUM(UY3:UY139)</f>
        <v>23939103036</v>
      </c>
    </row>
  </sheetData>
  <conditionalFormatting sqref="A3:A139">
    <cfRule type="duplicateValues" dxfId="2" priority="4"/>
    <cfRule type="duplicateValues" dxfId="1" priority="5"/>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Base SEGPRES 2017 (Datos)</vt:lpstr>
    </vt:vector>
  </TitlesOfParts>
  <Manager>MIGUEL ZÚÑIGA AHUMADA</Manager>
  <Company>SISMARKET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CODIFICACIÓN</dc:subject>
  <dc:creator>Miguel Zúñiga Ahumada</dc:creator>
  <cp:lastModifiedBy>Usuario de Microsoft Office</cp:lastModifiedBy>
  <cp:lastPrinted>2017-03-02T13:06:56Z</cp:lastPrinted>
  <dcterms:created xsi:type="dcterms:W3CDTF">2011-08-29T12:45:45Z</dcterms:created>
  <dcterms:modified xsi:type="dcterms:W3CDTF">2020-08-25T21:42:48Z</dcterms:modified>
</cp:coreProperties>
</file>