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Marzo 2021/"/>
    </mc:Choice>
  </mc:AlternateContent>
  <xr:revisionPtr revIDLastSave="28" documentId="8_{0E24C748-D581-4862-AB4F-88C7DD3B8B1F}" xr6:coauthVersionLast="46" xr6:coauthVersionMax="46" xr10:uidLastSave="{1A1AFCE5-E116-4541-A654-814FA8764020}"/>
  <bookViews>
    <workbookView xWindow="-110" yWindow="-110" windowWidth="19420" windowHeight="10420" tabRatio="863" xr2:uid="{00000000-000D-0000-FFFF-FFFF00000000}"/>
  </bookViews>
  <sheets>
    <sheet name="PBS" sheetId="6" r:id="rId1"/>
  </sheets>
  <definedNames>
    <definedName name="_xlnm.Print_Titles" localSheetId="0">PBS!$5:$5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6" l="1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50" i="6"/>
  <c r="M50" i="6"/>
  <c r="L51" i="6"/>
  <c r="M51" i="6"/>
  <c r="L52" i="6"/>
  <c r="M52" i="6"/>
  <c r="L53" i="6"/>
  <c r="M53" i="6"/>
  <c r="L54" i="6"/>
  <c r="M54" i="6"/>
  <c r="L55" i="6"/>
  <c r="M55" i="6"/>
  <c r="L56" i="6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M63" i="6"/>
  <c r="L64" i="6"/>
  <c r="M64" i="6"/>
  <c r="L65" i="6"/>
  <c r="M65" i="6"/>
  <c r="L66" i="6"/>
  <c r="M66" i="6"/>
  <c r="L67" i="6"/>
  <c r="M67" i="6"/>
  <c r="L68" i="6"/>
  <c r="M68" i="6"/>
  <c r="L69" i="6"/>
  <c r="M69" i="6"/>
  <c r="L70" i="6"/>
  <c r="M70" i="6"/>
  <c r="L71" i="6"/>
  <c r="M71" i="6"/>
  <c r="L72" i="6"/>
  <c r="M72" i="6"/>
  <c r="L73" i="6"/>
  <c r="M73" i="6"/>
  <c r="L74" i="6"/>
  <c r="M74" i="6"/>
  <c r="L75" i="6"/>
  <c r="M75" i="6"/>
  <c r="L76" i="6"/>
  <c r="M76" i="6"/>
  <c r="L77" i="6"/>
  <c r="M77" i="6"/>
  <c r="L78" i="6"/>
  <c r="M78" i="6"/>
  <c r="L79" i="6"/>
  <c r="M79" i="6"/>
  <c r="L80" i="6"/>
  <c r="M80" i="6"/>
  <c r="L81" i="6"/>
  <c r="M81" i="6"/>
  <c r="L82" i="6"/>
  <c r="M82" i="6"/>
  <c r="L83" i="6"/>
  <c r="M83" i="6"/>
  <c r="L84" i="6"/>
  <c r="M84" i="6"/>
  <c r="L85" i="6"/>
  <c r="M85" i="6"/>
  <c r="L86" i="6"/>
  <c r="M86" i="6"/>
  <c r="L87" i="6"/>
  <c r="M87" i="6"/>
  <c r="L88" i="6"/>
  <c r="M88" i="6"/>
  <c r="L89" i="6"/>
  <c r="M89" i="6"/>
  <c r="L90" i="6"/>
  <c r="M90" i="6"/>
  <c r="L91" i="6"/>
  <c r="M91" i="6"/>
  <c r="L92" i="6"/>
  <c r="M92" i="6"/>
  <c r="L93" i="6"/>
  <c r="M93" i="6"/>
  <c r="L94" i="6"/>
  <c r="M94" i="6"/>
  <c r="L95" i="6"/>
  <c r="M95" i="6"/>
  <c r="L96" i="6"/>
  <c r="M96" i="6"/>
  <c r="L97" i="6"/>
  <c r="M97" i="6"/>
  <c r="L98" i="6"/>
  <c r="M98" i="6"/>
  <c r="L99" i="6"/>
  <c r="M99" i="6"/>
  <c r="L100" i="6"/>
  <c r="M100" i="6"/>
  <c r="L101" i="6"/>
  <c r="M101" i="6"/>
  <c r="L102" i="6"/>
  <c r="M102" i="6"/>
  <c r="L103" i="6"/>
  <c r="M103" i="6"/>
  <c r="L104" i="6"/>
  <c r="M104" i="6"/>
  <c r="L105" i="6"/>
  <c r="M105" i="6"/>
  <c r="L106" i="6"/>
  <c r="M106" i="6"/>
  <c r="L107" i="6"/>
  <c r="M107" i="6"/>
  <c r="L108" i="6"/>
  <c r="M108" i="6"/>
  <c r="L109" i="6"/>
  <c r="M109" i="6"/>
  <c r="L110" i="6"/>
  <c r="M110" i="6"/>
  <c r="L111" i="6"/>
  <c r="M111" i="6"/>
  <c r="L112" i="6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M119" i="6"/>
  <c r="L120" i="6"/>
  <c r="M120" i="6"/>
  <c r="L121" i="6"/>
  <c r="M121" i="6"/>
  <c r="L122" i="6"/>
  <c r="M122" i="6"/>
  <c r="L123" i="6"/>
  <c r="M123" i="6"/>
  <c r="L124" i="6"/>
  <c r="M124" i="6"/>
  <c r="L125" i="6"/>
  <c r="M125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L136" i="6"/>
  <c r="M136" i="6"/>
  <c r="L137" i="6"/>
  <c r="M137" i="6"/>
  <c r="L138" i="6"/>
  <c r="M138" i="6"/>
  <c r="L139" i="6"/>
  <c r="M139" i="6"/>
  <c r="L140" i="6"/>
  <c r="M140" i="6"/>
  <c r="L141" i="6"/>
  <c r="M141" i="6"/>
  <c r="L142" i="6"/>
  <c r="M142" i="6"/>
  <c r="L143" i="6"/>
  <c r="M143" i="6"/>
  <c r="L144" i="6"/>
  <c r="M144" i="6"/>
  <c r="L145" i="6"/>
  <c r="M145" i="6"/>
  <c r="L146" i="6"/>
  <c r="M146" i="6"/>
  <c r="L147" i="6"/>
  <c r="M147" i="6"/>
  <c r="L148" i="6"/>
  <c r="M148" i="6"/>
  <c r="L149" i="6"/>
  <c r="M149" i="6"/>
  <c r="L150" i="6"/>
  <c r="M150" i="6"/>
  <c r="L151" i="6"/>
  <c r="M151" i="6"/>
  <c r="L152" i="6"/>
  <c r="M152" i="6"/>
  <c r="L153" i="6"/>
  <c r="M153" i="6"/>
  <c r="L154" i="6"/>
  <c r="M154" i="6"/>
  <c r="L155" i="6"/>
  <c r="M155" i="6"/>
  <c r="L156" i="6"/>
  <c r="M156" i="6"/>
  <c r="L157" i="6"/>
  <c r="M157" i="6"/>
  <c r="L158" i="6"/>
  <c r="M158" i="6"/>
  <c r="L159" i="6"/>
  <c r="M159" i="6"/>
  <c r="L160" i="6"/>
  <c r="M160" i="6"/>
  <c r="L161" i="6"/>
  <c r="M161" i="6"/>
  <c r="L162" i="6"/>
  <c r="M162" i="6"/>
  <c r="L163" i="6"/>
  <c r="M163" i="6"/>
  <c r="L164" i="6"/>
  <c r="M164" i="6"/>
  <c r="L165" i="6"/>
  <c r="M165" i="6"/>
  <c r="L166" i="6"/>
  <c r="M166" i="6"/>
  <c r="L167" i="6"/>
  <c r="M167" i="6"/>
  <c r="L168" i="6"/>
  <c r="M168" i="6"/>
  <c r="L169" i="6"/>
  <c r="M169" i="6"/>
  <c r="L170" i="6"/>
  <c r="M170" i="6"/>
  <c r="L171" i="6"/>
  <c r="M171" i="6"/>
  <c r="L172" i="6"/>
  <c r="M172" i="6"/>
  <c r="L173" i="6"/>
  <c r="M173" i="6"/>
  <c r="L174" i="6"/>
  <c r="M174" i="6"/>
  <c r="L175" i="6"/>
  <c r="M175" i="6"/>
  <c r="L176" i="6"/>
  <c r="M176" i="6"/>
  <c r="L177" i="6"/>
  <c r="M177" i="6"/>
  <c r="L178" i="6"/>
  <c r="M178" i="6"/>
  <c r="L179" i="6"/>
  <c r="M179" i="6"/>
  <c r="L180" i="6"/>
  <c r="M180" i="6"/>
  <c r="L181" i="6"/>
  <c r="M181" i="6"/>
  <c r="L182" i="6"/>
  <c r="M182" i="6"/>
  <c r="L183" i="6"/>
  <c r="M183" i="6"/>
  <c r="L184" i="6"/>
  <c r="M184" i="6"/>
  <c r="L185" i="6"/>
  <c r="M185" i="6"/>
  <c r="L186" i="6"/>
  <c r="M186" i="6"/>
  <c r="L187" i="6"/>
  <c r="M187" i="6"/>
  <c r="L188" i="6"/>
  <c r="M188" i="6"/>
  <c r="L189" i="6"/>
  <c r="M189" i="6"/>
  <c r="L190" i="6"/>
  <c r="M190" i="6"/>
  <c r="L191" i="6"/>
  <c r="M191" i="6"/>
  <c r="L192" i="6"/>
  <c r="M192" i="6"/>
  <c r="L193" i="6"/>
  <c r="M193" i="6"/>
  <c r="L194" i="6"/>
  <c r="M194" i="6"/>
  <c r="L195" i="6"/>
  <c r="M195" i="6"/>
  <c r="L196" i="6"/>
  <c r="M196" i="6"/>
  <c r="L197" i="6"/>
  <c r="M197" i="6"/>
  <c r="L198" i="6"/>
  <c r="M198" i="6"/>
  <c r="L199" i="6"/>
  <c r="M199" i="6"/>
  <c r="L200" i="6"/>
  <c r="M200" i="6"/>
  <c r="L201" i="6"/>
  <c r="M201" i="6"/>
  <c r="L202" i="6"/>
  <c r="M202" i="6"/>
  <c r="L203" i="6"/>
  <c r="M203" i="6"/>
  <c r="L204" i="6"/>
  <c r="M204" i="6"/>
  <c r="L205" i="6"/>
  <c r="M205" i="6"/>
  <c r="L206" i="6"/>
  <c r="M206" i="6"/>
  <c r="L207" i="6"/>
  <c r="M207" i="6"/>
  <c r="L208" i="6"/>
  <c r="M208" i="6"/>
  <c r="L209" i="6"/>
  <c r="M209" i="6"/>
  <c r="L210" i="6"/>
  <c r="M210" i="6"/>
  <c r="L211" i="6"/>
  <c r="M211" i="6"/>
  <c r="L212" i="6"/>
  <c r="M212" i="6"/>
  <c r="L213" i="6"/>
  <c r="M213" i="6"/>
  <c r="L214" i="6"/>
  <c r="M214" i="6"/>
  <c r="L215" i="6"/>
  <c r="M215" i="6"/>
  <c r="L216" i="6"/>
  <c r="M216" i="6"/>
  <c r="L217" i="6"/>
  <c r="M217" i="6"/>
  <c r="L218" i="6"/>
  <c r="M218" i="6"/>
  <c r="L219" i="6"/>
  <c r="M219" i="6"/>
  <c r="L220" i="6"/>
  <c r="M220" i="6"/>
  <c r="L221" i="6"/>
  <c r="M221" i="6"/>
  <c r="L222" i="6"/>
  <c r="M222" i="6"/>
  <c r="L223" i="6"/>
  <c r="M223" i="6"/>
  <c r="L224" i="6"/>
  <c r="M224" i="6"/>
  <c r="L225" i="6"/>
  <c r="M225" i="6"/>
  <c r="L226" i="6"/>
  <c r="M226" i="6"/>
  <c r="L227" i="6"/>
  <c r="M227" i="6"/>
  <c r="L228" i="6"/>
  <c r="M228" i="6"/>
  <c r="L229" i="6"/>
  <c r="M229" i="6"/>
  <c r="L230" i="6"/>
  <c r="M230" i="6"/>
  <c r="L231" i="6"/>
  <c r="M231" i="6"/>
  <c r="L232" i="6"/>
  <c r="M232" i="6"/>
  <c r="L233" i="6"/>
  <c r="M233" i="6"/>
  <c r="L234" i="6"/>
  <c r="M234" i="6"/>
  <c r="L235" i="6"/>
  <c r="M235" i="6"/>
  <c r="L236" i="6"/>
  <c r="M236" i="6"/>
  <c r="L237" i="6"/>
  <c r="M237" i="6"/>
  <c r="L238" i="6"/>
  <c r="M238" i="6"/>
  <c r="L239" i="6"/>
  <c r="M239" i="6"/>
  <c r="L240" i="6"/>
  <c r="M240" i="6"/>
  <c r="L241" i="6"/>
  <c r="M241" i="6"/>
  <c r="L242" i="6"/>
  <c r="M242" i="6"/>
  <c r="L243" i="6"/>
  <c r="M243" i="6"/>
  <c r="L244" i="6"/>
  <c r="M244" i="6"/>
  <c r="L245" i="6"/>
  <c r="M245" i="6"/>
  <c r="L246" i="6"/>
  <c r="M246" i="6"/>
  <c r="L247" i="6"/>
  <c r="M247" i="6"/>
  <c r="L248" i="6"/>
  <c r="M248" i="6"/>
  <c r="L249" i="6"/>
  <c r="M249" i="6"/>
  <c r="L250" i="6"/>
  <c r="M250" i="6"/>
  <c r="L251" i="6"/>
  <c r="M251" i="6"/>
  <c r="L252" i="6"/>
  <c r="M252" i="6"/>
  <c r="L253" i="6"/>
  <c r="M253" i="6"/>
  <c r="L254" i="6"/>
  <c r="M254" i="6"/>
  <c r="L255" i="6"/>
  <c r="M255" i="6"/>
  <c r="L256" i="6"/>
  <c r="M256" i="6"/>
  <c r="L257" i="6"/>
  <c r="M257" i="6"/>
  <c r="L258" i="6"/>
  <c r="M258" i="6"/>
  <c r="L259" i="6"/>
  <c r="M259" i="6"/>
  <c r="L260" i="6"/>
  <c r="M260" i="6"/>
  <c r="L261" i="6"/>
  <c r="M261" i="6"/>
  <c r="L262" i="6"/>
  <c r="M262" i="6"/>
  <c r="L263" i="6"/>
  <c r="M263" i="6"/>
  <c r="L264" i="6"/>
  <c r="M264" i="6"/>
  <c r="L265" i="6"/>
  <c r="M265" i="6"/>
  <c r="L266" i="6"/>
  <c r="M266" i="6"/>
  <c r="L267" i="6"/>
  <c r="M267" i="6"/>
  <c r="L268" i="6"/>
  <c r="M268" i="6"/>
  <c r="L269" i="6"/>
  <c r="M269" i="6"/>
  <c r="L270" i="6"/>
  <c r="M270" i="6"/>
  <c r="L271" i="6"/>
  <c r="M271" i="6"/>
  <c r="L272" i="6"/>
  <c r="M272" i="6"/>
  <c r="L273" i="6"/>
  <c r="M273" i="6"/>
  <c r="L274" i="6"/>
  <c r="M274" i="6"/>
  <c r="L275" i="6"/>
  <c r="M275" i="6"/>
  <c r="L276" i="6"/>
  <c r="M276" i="6"/>
  <c r="L277" i="6"/>
  <c r="M277" i="6"/>
  <c r="L278" i="6"/>
  <c r="M278" i="6"/>
  <c r="L279" i="6"/>
  <c r="M279" i="6"/>
  <c r="L280" i="6"/>
  <c r="M280" i="6"/>
  <c r="L281" i="6"/>
  <c r="M281" i="6"/>
  <c r="L282" i="6"/>
  <c r="M282" i="6"/>
  <c r="L283" i="6"/>
  <c r="M283" i="6"/>
  <c r="L284" i="6"/>
  <c r="M284" i="6"/>
  <c r="L285" i="6"/>
  <c r="M285" i="6"/>
  <c r="L286" i="6"/>
  <c r="M286" i="6"/>
  <c r="L287" i="6"/>
  <c r="M287" i="6"/>
  <c r="L288" i="6"/>
  <c r="M288" i="6"/>
  <c r="L289" i="6"/>
  <c r="M289" i="6"/>
  <c r="L290" i="6"/>
  <c r="M290" i="6"/>
  <c r="L291" i="6"/>
  <c r="M291" i="6"/>
  <c r="L292" i="6"/>
  <c r="M292" i="6"/>
  <c r="L293" i="6"/>
  <c r="M293" i="6"/>
  <c r="L294" i="6"/>
  <c r="M294" i="6"/>
  <c r="L295" i="6"/>
  <c r="M295" i="6"/>
  <c r="L296" i="6"/>
  <c r="M296" i="6"/>
  <c r="L297" i="6"/>
  <c r="M297" i="6"/>
  <c r="L298" i="6"/>
  <c r="M298" i="6"/>
  <c r="L299" i="6"/>
  <c r="M299" i="6"/>
  <c r="L300" i="6"/>
  <c r="M300" i="6"/>
  <c r="L301" i="6"/>
  <c r="M301" i="6"/>
  <c r="L302" i="6"/>
  <c r="M302" i="6"/>
  <c r="L303" i="6"/>
  <c r="M303" i="6"/>
  <c r="L304" i="6"/>
  <c r="M304" i="6"/>
  <c r="L305" i="6"/>
  <c r="M305" i="6"/>
  <c r="L306" i="6"/>
  <c r="M306" i="6"/>
  <c r="L307" i="6"/>
  <c r="M307" i="6"/>
  <c r="L308" i="6"/>
  <c r="M308" i="6"/>
  <c r="L309" i="6"/>
  <c r="M309" i="6"/>
  <c r="L310" i="6"/>
  <c r="M310" i="6"/>
  <c r="L311" i="6"/>
  <c r="M311" i="6"/>
  <c r="L312" i="6"/>
  <c r="M312" i="6"/>
  <c r="L313" i="6"/>
  <c r="M313" i="6"/>
  <c r="L314" i="6"/>
  <c r="M314" i="6"/>
  <c r="L315" i="6"/>
  <c r="M315" i="6"/>
  <c r="L316" i="6"/>
  <c r="M316" i="6"/>
  <c r="L317" i="6"/>
  <c r="M317" i="6"/>
  <c r="L318" i="6"/>
  <c r="M318" i="6"/>
  <c r="L319" i="6"/>
  <c r="M319" i="6"/>
  <c r="L320" i="6"/>
  <c r="M320" i="6"/>
  <c r="L321" i="6"/>
  <c r="M321" i="6"/>
  <c r="L322" i="6"/>
  <c r="M322" i="6"/>
  <c r="L323" i="6"/>
  <c r="M323" i="6"/>
  <c r="L324" i="6"/>
  <c r="M324" i="6"/>
  <c r="L325" i="6"/>
  <c r="M325" i="6"/>
  <c r="L326" i="6"/>
  <c r="M326" i="6"/>
  <c r="L327" i="6"/>
  <c r="M327" i="6"/>
  <c r="L328" i="6"/>
  <c r="M328" i="6"/>
  <c r="L329" i="6"/>
  <c r="M329" i="6"/>
  <c r="L330" i="6"/>
  <c r="M330" i="6"/>
  <c r="L331" i="6"/>
  <c r="M331" i="6"/>
  <c r="L332" i="6"/>
  <c r="M332" i="6"/>
  <c r="L333" i="6"/>
  <c r="M333" i="6"/>
  <c r="L334" i="6"/>
  <c r="M334" i="6"/>
  <c r="L335" i="6"/>
  <c r="M335" i="6"/>
  <c r="L336" i="6"/>
  <c r="M336" i="6"/>
  <c r="L337" i="6"/>
  <c r="M337" i="6"/>
  <c r="L338" i="6"/>
  <c r="M338" i="6"/>
  <c r="L339" i="6"/>
  <c r="M339" i="6"/>
  <c r="L340" i="6"/>
  <c r="M340" i="6"/>
  <c r="L341" i="6"/>
  <c r="M341" i="6"/>
  <c r="L342" i="6"/>
  <c r="M342" i="6"/>
  <c r="L343" i="6"/>
  <c r="M343" i="6"/>
  <c r="L344" i="6"/>
  <c r="M344" i="6"/>
  <c r="L345" i="6"/>
  <c r="M345" i="6"/>
  <c r="L346" i="6"/>
  <c r="M346" i="6"/>
  <c r="L347" i="6"/>
  <c r="M347" i="6"/>
  <c r="L348" i="6"/>
  <c r="M348" i="6"/>
  <c r="L349" i="6"/>
  <c r="M349" i="6"/>
  <c r="L350" i="6"/>
  <c r="M350" i="6"/>
  <c r="L351" i="6"/>
  <c r="M351" i="6"/>
  <c r="M6" i="6"/>
  <c r="L6" i="6"/>
  <c r="L352" i="6" l="1"/>
  <c r="L354" i="6" s="1"/>
  <c r="M352" i="6"/>
  <c r="M354" i="6" s="1"/>
  <c r="E352" i="6"/>
  <c r="E354" i="6" s="1"/>
  <c r="F352" i="6"/>
  <c r="F354" i="6" s="1"/>
  <c r="G352" i="6"/>
  <c r="G354" i="6" s="1"/>
  <c r="H352" i="6"/>
  <c r="H354" i="6" s="1"/>
  <c r="I352" i="6"/>
  <c r="I354" i="6" s="1"/>
  <c r="J352" i="6"/>
  <c r="J354" i="6" s="1"/>
  <c r="K352" i="6"/>
  <c r="K354" i="6" s="1"/>
  <c r="D352" i="6"/>
  <c r="D354" i="6" l="1"/>
</calcChain>
</file>

<file path=xl/sharedStrings.xml><?xml version="1.0" encoding="utf-8"?>
<sst xmlns="http://schemas.openxmlformats.org/spreadsheetml/2006/main" count="365" uniqueCount="365">
  <si>
    <t>Región</t>
  </si>
  <si>
    <t>Total</t>
  </si>
  <si>
    <t>Nº Vejez H</t>
  </si>
  <si>
    <t>Nº Vejez M</t>
  </si>
  <si>
    <t>Nº Invalidez H</t>
  </si>
  <si>
    <t>Nº Invalidez M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</si>
  <si>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</si>
  <si>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</si>
  <si>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</si>
  <si>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</si>
  <si>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</si>
  <si>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</si>
  <si>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</si>
  <si>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</si>
  <si>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</si>
  <si>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</si>
  <si>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</si>
  <si>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</si>
  <si>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</si>
  <si>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</si>
  <si>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</si>
  <si>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</si>
  <si>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</si>
  <si>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</si>
  <si>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</si>
  <si>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</si>
  <si>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</si>
  <si>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</si>
  <si>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</si>
  <si>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</si>
  <si>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</si>
  <si>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</si>
  <si>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</si>
  <si>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</si>
  <si>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</si>
  <si>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</si>
  <si>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</si>
  <si>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</si>
  <si>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</si>
  <si>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</si>
  <si>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</si>
  <si>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</si>
  <si>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</si>
  <si>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</si>
  <si>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</si>
  <si>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</si>
  <si>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</si>
  <si>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</si>
  <si>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</si>
  <si>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</si>
  <si>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</si>
  <si>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</si>
  <si>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</si>
  <si>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</si>
  <si>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</si>
  <si>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</si>
  <si>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</si>
  <si>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</si>
  <si>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</si>
  <si>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</si>
  <si>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</si>
  <si>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</si>
  <si>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</si>
  <si>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</si>
  <si>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</si>
  <si>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</si>
  <si>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</si>
  <si>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</si>
  <si>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</si>
  <si>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</si>
  <si>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</si>
  <si>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</si>
  <si>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</si>
  <si>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</si>
  <si>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</si>
  <si>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</si>
  <si>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</si>
  <si>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</si>
  <si>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</si>
  <si>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</si>
  <si>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</si>
  <si>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</si>
  <si>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</si>
  <si>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</si>
  <si>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</si>
  <si>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</si>
  <si>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</si>
  <si>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</si>
  <si>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</si>
  <si>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</si>
  <si>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</si>
  <si>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</si>
  <si>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</si>
  <si>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</si>
  <si>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</si>
  <si>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</si>
  <si>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</si>
  <si>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</si>
  <si>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</si>
  <si>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</si>
  <si>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</si>
  <si>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</si>
  <si>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</si>
  <si>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</si>
  <si>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</si>
  <si>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</si>
  <si>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</si>
  <si>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</si>
  <si>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</si>
  <si>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</si>
  <si>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</si>
  <si>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</si>
  <si>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</si>
  <si>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</si>
  <si>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</si>
  <si>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</si>
  <si>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</si>
  <si>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</si>
  <si>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</si>
  <si>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</si>
  <si>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</si>
  <si>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</si>
  <si>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</si>
  <si>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</si>
  <si>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</si>
  <si>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</si>
  <si>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</si>
  <si>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</si>
  <si>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</si>
  <si>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</si>
  <si>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</si>
  <si>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</si>
  <si>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</si>
  <si>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</si>
  <si>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</si>
  <si>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</si>
  <si>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</si>
  <si>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</si>
  <si>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</si>
  <si>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</si>
  <si>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</si>
  <si>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</si>
  <si>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</si>
  <si>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</si>
  <si>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</si>
  <si>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</si>
  <si>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</si>
  <si>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</si>
  <si>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</si>
  <si>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</si>
  <si>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</si>
  <si>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</si>
  <si>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</si>
  <si>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</si>
  <si>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</si>
  <si>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</si>
  <si>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</si>
  <si>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</si>
  <si>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</si>
  <si>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</si>
  <si>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</si>
  <si>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</si>
  <si>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</si>
  <si>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</si>
  <si>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</si>
  <si>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</si>
  <si>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</si>
  <si>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</si>
  <si>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</si>
  <si>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</si>
  <si>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</si>
  <si>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</si>
  <si>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</si>
  <si>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</si>
  <si>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</si>
  <si>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</si>
  <si>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</si>
  <si>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</si>
  <si>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</si>
  <si>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</si>
  <si>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</si>
  <si>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</si>
  <si>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CHILLAN</t>
  </si>
  <si>
    <t>BULNES</t>
  </si>
  <si>
    <t>COBQUECURA</t>
  </si>
  <si>
    <t>COELEMU</t>
  </si>
  <si>
    <t>COIHUECO</t>
  </si>
  <si>
    <t>CHILLAN VIEJO</t>
  </si>
  <si>
    <t>EL CARMEN</t>
  </si>
  <si>
    <t>NINHUE</t>
  </si>
  <si>
    <t>ÑIQUEN</t>
  </si>
  <si>
    <t>PEMUCO</t>
  </si>
  <si>
    <t>PINTO</t>
  </si>
  <si>
    <t>PORTEZUELO</t>
  </si>
  <si>
    <t>QUILLON</t>
  </si>
  <si>
    <t>QUIRIHUE</t>
  </si>
  <si>
    <t>RANQUIL</t>
  </si>
  <si>
    <t>SAN CARLOS</t>
  </si>
  <si>
    <t>SAN FABIAN</t>
  </si>
  <si>
    <t>SAN IGNACIO</t>
  </si>
  <si>
    <t>SAN NICOLAS</t>
  </si>
  <si>
    <t>TREHUACO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</si>
  <si>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</si>
  <si>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</si>
  <si>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</si>
  <si>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</si>
  <si>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</si>
  <si>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</si>
  <si>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</si>
  <si>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</si>
  <si>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</si>
  <si>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</si>
  <si>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</si>
  <si>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</si>
  <si>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</si>
  <si>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</si>
  <si>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</si>
  <si>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</si>
  <si>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</si>
  <si>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</si>
  <si>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</si>
  <si>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</si>
  <si>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</si>
  <si>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</si>
  <si>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</si>
  <si>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</si>
  <si>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</si>
  <si>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</si>
  <si>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</si>
  <si>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</si>
  <si>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</si>
  <si>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</si>
  <si>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</si>
  <si>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</si>
  <si>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</si>
  <si>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</si>
  <si>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</si>
  <si>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</si>
  <si>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</si>
  <si>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</si>
  <si>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</si>
  <si>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</si>
  <si>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</si>
  <si>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</si>
  <si>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</si>
  <si>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</si>
  <si>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</si>
  <si>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</si>
  <si>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</si>
  <si>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</si>
  <si>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</si>
  <si>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</si>
  <si>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</si>
  <si>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</si>
  <si>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</si>
  <si>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</si>
  <si>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</si>
  <si>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</si>
  <si>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</si>
  <si>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</si>
  <si>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</si>
  <si>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</si>
  <si>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</si>
  <si>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</si>
  <si>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</si>
  <si>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</si>
  <si>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</si>
  <si>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</si>
  <si>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</si>
  <si>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</si>
  <si>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</si>
  <si>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</si>
  <si>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</si>
  <si>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</si>
  <si>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</si>
  <si>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</si>
  <si>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</si>
  <si>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</si>
  <si>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</si>
  <si>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</si>
  <si>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</si>
  <si>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</si>
  <si>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</si>
  <si>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</si>
  <si>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</si>
  <si>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</si>
  <si>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</si>
  <si>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</si>
  <si>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</si>
  <si>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</si>
  <si>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</si>
  <si>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</si>
  <si>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</si>
  <si>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</si>
  <si>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</si>
  <si>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</si>
  <si>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</si>
  <si>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</si>
  <si>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</si>
  <si>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</si>
  <si>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</si>
  <si>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</si>
  <si>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</si>
  <si>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</si>
  <si>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</si>
  <si>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</si>
  <si>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</si>
  <si>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</si>
  <si>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</si>
  <si>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</si>
  <si>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</si>
  <si>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</si>
  <si>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</si>
  <si>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</si>
  <si>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</si>
  <si>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</si>
  <si>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</si>
  <si>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</si>
  <si>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</si>
  <si>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</si>
  <si>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</si>
  <si>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</si>
  <si>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</si>
  <si>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</si>
  <si>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</si>
  <si>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</si>
  <si>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</si>
  <si>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</si>
  <si>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</si>
  <si>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</si>
  <si>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</si>
  <si>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</si>
  <si>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</si>
  <si>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</si>
  <si>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</si>
  <si>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</si>
  <si>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</si>
  <si>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</si>
  <si>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</si>
  <si>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</si>
  <si>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</si>
  <si>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</si>
  <si>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</si>
  <si>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</si>
  <si>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</si>
  <si>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</si>
  <si>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</si>
  <si>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</si>
  <si>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</si>
  <si>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</si>
  <si>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Comuna</t>
  </si>
  <si>
    <t>PENSION BASICA SOLIDARIA POR COMUNA, TIPO DE PENSION Y SEXO</t>
  </si>
  <si>
    <t>Número y Monto en miles de $</t>
  </si>
  <si>
    <t>Código</t>
  </si>
  <si>
    <t>Subtotal</t>
  </si>
  <si>
    <t>Suplementos PBS</t>
  </si>
  <si>
    <t>CASABLANCA</t>
  </si>
  <si>
    <t>QUINTA DE TILCOCO</t>
  </si>
  <si>
    <t>MARZO 2021</t>
  </si>
  <si>
    <t>Monto Vejez H</t>
  </si>
  <si>
    <t>Monto Vejez M</t>
  </si>
  <si>
    <t>Monto Invalidez H</t>
  </si>
  <si>
    <t>Monto Invalidez M</t>
  </si>
  <si>
    <t>Nº Total</t>
  </si>
  <si>
    <t>Monto m$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</si>
</sst>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8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74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0" fillId="0" borderId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3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4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21" fillId="2" borderId="0" applyNumberFormat="0" applyBorder="0" applyAlignment="0" applyProtection="0"/>
    <xf numFmtId="0" fontId="26" fillId="6" borderId="4" applyNumberFormat="0" applyAlignment="0" applyProtection="0"/>
    <xf numFmtId="0" fontId="28" fillId="7" borderId="7" applyNumberFormat="0" applyAlignment="0" applyProtection="0"/>
    <xf numFmtId="0" fontId="27" fillId="0" borderId="6" applyNumberFormat="0" applyFill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24" fillId="5" borderId="4" applyNumberFormat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8" borderId="8" applyNumberFormat="0" applyFont="0" applyAlignment="0" applyProtection="0"/>
    <xf numFmtId="0" fontId="25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1" fillId="0" borderId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33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4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3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" fillId="0" borderId="0"/>
    <xf numFmtId="164" fontId="1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3" fontId="4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44" fillId="33" borderId="0" xfId="0" applyNumberFormat="1" applyFont="1" applyFill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quotePrefix="1" applyNumberFormat="1" applyFont="1" applyBorder="1" applyAlignment="1">
      <alignment horizontal="center" vertical="center"/>
    </xf>
    <xf numFmtId="3" fontId="16" fillId="0" borderId="10" xfId="0" quotePrefix="1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" fontId="16" fillId="0" borderId="0" xfId="0" quotePrefix="1" applyNumberFormat="1" applyFont="1" applyAlignment="1">
      <alignment horizontal="center" vertical="center"/>
    </xf>
    <xf numFmtId="3" fontId="44" fillId="0" borderId="0" xfId="0" quotePrefix="1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474">
    <cellStyle name="20% - Énfasis1" xfId="19" builtinId="30" customBuiltin="1"/>
    <cellStyle name="20% - Énfasis1 10" xfId="334" xr:uid="{00000000-0005-0000-0000-000001000000}"/>
    <cellStyle name="20% - Énfasis1 11" xfId="174" xr:uid="{00000000-0005-0000-0000-000002000000}"/>
    <cellStyle name="20% - Énfasis1 11 2" xfId="394" xr:uid="{00000000-0005-0000-0000-000003000000}"/>
    <cellStyle name="20% - Énfasis1 12" xfId="148" xr:uid="{00000000-0005-0000-0000-000004000000}"/>
    <cellStyle name="20% - Énfasis1 13" xfId="349" xr:uid="{00000000-0005-0000-0000-000005000000}"/>
    <cellStyle name="20% - Énfasis1 13 2" xfId="408" xr:uid="{00000000-0005-0000-0000-000006000000}"/>
    <cellStyle name="20% - Énfasis1 14" xfId="364" xr:uid="{00000000-0005-0000-0000-000007000000}"/>
    <cellStyle name="20% - Énfasis1 15" xfId="424" xr:uid="{00000000-0005-0000-0000-000008000000}"/>
    <cellStyle name="20% - Énfasis1 16" xfId="451" xr:uid="{C6C6DECE-0F91-4EEB-9585-03D2EA11FA84}"/>
    <cellStyle name="20% - Énfasis1 2" xfId="83" xr:uid="{00000000-0005-0000-0000-000009000000}"/>
    <cellStyle name="20% - Énfasis1 2 2" xfId="211" xr:uid="{00000000-0005-0000-0000-00000A000000}"/>
    <cellStyle name="20% - Énfasis1 2 3" xfId="380" xr:uid="{00000000-0005-0000-0000-00000B000000}"/>
    <cellStyle name="20% - Énfasis1 3" xfId="58" xr:uid="{00000000-0005-0000-0000-00000C000000}"/>
    <cellStyle name="20% - Énfasis1 3 2" xfId="236" xr:uid="{00000000-0005-0000-0000-00000D000000}"/>
    <cellStyle name="20% - Énfasis1 4" xfId="120" xr:uid="{00000000-0005-0000-0000-00000E000000}"/>
    <cellStyle name="20% - Énfasis1 4 2" xfId="250" xr:uid="{00000000-0005-0000-0000-00000F000000}"/>
    <cellStyle name="20% - Énfasis1 5" xfId="134" xr:uid="{00000000-0005-0000-0000-000010000000}"/>
    <cellStyle name="20% - Énfasis1 5 2" xfId="264" xr:uid="{00000000-0005-0000-0000-000011000000}"/>
    <cellStyle name="20% - Énfasis1 6" xfId="278" xr:uid="{00000000-0005-0000-0000-000012000000}"/>
    <cellStyle name="20% - Énfasis1 7" xfId="292" xr:uid="{00000000-0005-0000-0000-000013000000}"/>
    <cellStyle name="20% - Énfasis1 8" xfId="306" xr:uid="{00000000-0005-0000-0000-000014000000}"/>
    <cellStyle name="20% - Énfasis1 9" xfId="320" xr:uid="{00000000-0005-0000-0000-000015000000}"/>
    <cellStyle name="20% - Énfasis2" xfId="23" builtinId="34" customBuiltin="1"/>
    <cellStyle name="20% - Énfasis2 10" xfId="336" xr:uid="{00000000-0005-0000-0000-000017000000}"/>
    <cellStyle name="20% - Énfasis2 11" xfId="178" xr:uid="{00000000-0005-0000-0000-000018000000}"/>
    <cellStyle name="20% - Énfasis2 11 2" xfId="396" xr:uid="{00000000-0005-0000-0000-000019000000}"/>
    <cellStyle name="20% - Énfasis2 12" xfId="150" xr:uid="{00000000-0005-0000-0000-00001A000000}"/>
    <cellStyle name="20% - Énfasis2 13" xfId="351" xr:uid="{00000000-0005-0000-0000-00001B000000}"/>
    <cellStyle name="20% - Énfasis2 13 2" xfId="410" xr:uid="{00000000-0005-0000-0000-00001C000000}"/>
    <cellStyle name="20% - Énfasis2 14" xfId="366" xr:uid="{00000000-0005-0000-0000-00001D000000}"/>
    <cellStyle name="20% - Énfasis2 15" xfId="426" xr:uid="{00000000-0005-0000-0000-00001E000000}"/>
    <cellStyle name="20% - Énfasis2 16" xfId="455" xr:uid="{250978C2-8736-43C8-9DD8-EE4E7B02D8FA}"/>
    <cellStyle name="20% - Énfasis2 2" xfId="88" xr:uid="{00000000-0005-0000-0000-00001F000000}"/>
    <cellStyle name="20% - Énfasis2 2 2" xfId="215" xr:uid="{00000000-0005-0000-0000-000020000000}"/>
    <cellStyle name="20% - Énfasis2 2 3" xfId="385" xr:uid="{00000000-0005-0000-0000-000021000000}"/>
    <cellStyle name="20% - Énfasis2 3" xfId="62" xr:uid="{00000000-0005-0000-0000-000022000000}"/>
    <cellStyle name="20% - Énfasis2 3 2" xfId="238" xr:uid="{00000000-0005-0000-0000-000023000000}"/>
    <cellStyle name="20% - Énfasis2 4" xfId="122" xr:uid="{00000000-0005-0000-0000-000024000000}"/>
    <cellStyle name="20% - Énfasis2 4 2" xfId="252" xr:uid="{00000000-0005-0000-0000-000025000000}"/>
    <cellStyle name="20% - Énfasis2 5" xfId="136" xr:uid="{00000000-0005-0000-0000-000026000000}"/>
    <cellStyle name="20% - Énfasis2 5 2" xfId="266" xr:uid="{00000000-0005-0000-0000-000027000000}"/>
    <cellStyle name="20% - Énfasis2 6" xfId="280" xr:uid="{00000000-0005-0000-0000-000028000000}"/>
    <cellStyle name="20% - Énfasis2 7" xfId="294" xr:uid="{00000000-0005-0000-0000-000029000000}"/>
    <cellStyle name="20% - Énfasis2 8" xfId="308" xr:uid="{00000000-0005-0000-0000-00002A000000}"/>
    <cellStyle name="20% - Énfasis2 9" xfId="322" xr:uid="{00000000-0005-0000-0000-00002B000000}"/>
    <cellStyle name="20% - Énfasis3" xfId="27" builtinId="38" customBuiltin="1"/>
    <cellStyle name="20% - Énfasis3 10" xfId="338" xr:uid="{00000000-0005-0000-0000-00002D000000}"/>
    <cellStyle name="20% - Énfasis3 11" xfId="182" xr:uid="{00000000-0005-0000-0000-00002E000000}"/>
    <cellStyle name="20% - Énfasis3 11 2" xfId="398" xr:uid="{00000000-0005-0000-0000-00002F000000}"/>
    <cellStyle name="20% - Énfasis3 12" xfId="152" xr:uid="{00000000-0005-0000-0000-000030000000}"/>
    <cellStyle name="20% - Énfasis3 13" xfId="353" xr:uid="{00000000-0005-0000-0000-000031000000}"/>
    <cellStyle name="20% - Énfasis3 13 2" xfId="412" xr:uid="{00000000-0005-0000-0000-000032000000}"/>
    <cellStyle name="20% - Énfasis3 14" xfId="368" xr:uid="{00000000-0005-0000-0000-000033000000}"/>
    <cellStyle name="20% - Énfasis3 15" xfId="428" xr:uid="{00000000-0005-0000-0000-000034000000}"/>
    <cellStyle name="20% - Énfasis3 16" xfId="459" xr:uid="{F0CDC6A2-632A-47C0-BE06-58465A22682E}"/>
    <cellStyle name="20% - Énfasis3 2" xfId="82" xr:uid="{00000000-0005-0000-0000-000035000000}"/>
    <cellStyle name="20% - Énfasis3 2 2" xfId="219" xr:uid="{00000000-0005-0000-0000-000036000000}"/>
    <cellStyle name="20% - Énfasis3 2 3" xfId="379" xr:uid="{00000000-0005-0000-0000-000037000000}"/>
    <cellStyle name="20% - Énfasis3 3" xfId="66" xr:uid="{00000000-0005-0000-0000-000038000000}"/>
    <cellStyle name="20% - Énfasis3 3 2" xfId="240" xr:uid="{00000000-0005-0000-0000-000039000000}"/>
    <cellStyle name="20% - Énfasis3 4" xfId="124" xr:uid="{00000000-0005-0000-0000-00003A000000}"/>
    <cellStyle name="20% - Énfasis3 4 2" xfId="254" xr:uid="{00000000-0005-0000-0000-00003B000000}"/>
    <cellStyle name="20% - Énfasis3 5" xfId="138" xr:uid="{00000000-0005-0000-0000-00003C000000}"/>
    <cellStyle name="20% - Énfasis3 5 2" xfId="268" xr:uid="{00000000-0005-0000-0000-00003D000000}"/>
    <cellStyle name="20% - Énfasis3 6" xfId="282" xr:uid="{00000000-0005-0000-0000-00003E000000}"/>
    <cellStyle name="20% - Énfasis3 7" xfId="296" xr:uid="{00000000-0005-0000-0000-00003F000000}"/>
    <cellStyle name="20% - Énfasis3 8" xfId="310" xr:uid="{00000000-0005-0000-0000-000040000000}"/>
    <cellStyle name="20% - Énfasis3 9" xfId="324" xr:uid="{00000000-0005-0000-0000-000041000000}"/>
    <cellStyle name="20% - Énfasis4" xfId="31" builtinId="42" customBuiltin="1"/>
    <cellStyle name="20% - Énfasis4 10" xfId="340" xr:uid="{00000000-0005-0000-0000-000043000000}"/>
    <cellStyle name="20% - Énfasis4 11" xfId="186" xr:uid="{00000000-0005-0000-0000-000044000000}"/>
    <cellStyle name="20% - Énfasis4 11 2" xfId="400" xr:uid="{00000000-0005-0000-0000-000045000000}"/>
    <cellStyle name="20% - Énfasis4 12" xfId="154" xr:uid="{00000000-0005-0000-0000-000046000000}"/>
    <cellStyle name="20% - Énfasis4 13" xfId="355" xr:uid="{00000000-0005-0000-0000-000047000000}"/>
    <cellStyle name="20% - Énfasis4 13 2" xfId="414" xr:uid="{00000000-0005-0000-0000-000048000000}"/>
    <cellStyle name="20% - Énfasis4 14" xfId="370" xr:uid="{00000000-0005-0000-0000-000049000000}"/>
    <cellStyle name="20% - Énfasis4 15" xfId="430" xr:uid="{00000000-0005-0000-0000-00004A000000}"/>
    <cellStyle name="20% - Énfasis4 16" xfId="463" xr:uid="{A511C07A-2154-4FE2-81C1-B406FD6E056D}"/>
    <cellStyle name="20% - Énfasis4 2" xfId="84" xr:uid="{00000000-0005-0000-0000-00004B000000}"/>
    <cellStyle name="20% - Énfasis4 2 2" xfId="223" xr:uid="{00000000-0005-0000-0000-00004C000000}"/>
    <cellStyle name="20% - Énfasis4 2 3" xfId="381" xr:uid="{00000000-0005-0000-0000-00004D000000}"/>
    <cellStyle name="20% - Énfasis4 3" xfId="70" xr:uid="{00000000-0005-0000-0000-00004E000000}"/>
    <cellStyle name="20% - Énfasis4 3 2" xfId="242" xr:uid="{00000000-0005-0000-0000-00004F000000}"/>
    <cellStyle name="20% - Énfasis4 4" xfId="126" xr:uid="{00000000-0005-0000-0000-000050000000}"/>
    <cellStyle name="20% - Énfasis4 4 2" xfId="256" xr:uid="{00000000-0005-0000-0000-000051000000}"/>
    <cellStyle name="20% - Énfasis4 5" xfId="140" xr:uid="{00000000-0005-0000-0000-000052000000}"/>
    <cellStyle name="20% - Énfasis4 5 2" xfId="270" xr:uid="{00000000-0005-0000-0000-000053000000}"/>
    <cellStyle name="20% - Énfasis4 6" xfId="284" xr:uid="{00000000-0005-0000-0000-000054000000}"/>
    <cellStyle name="20% - Énfasis4 7" xfId="298" xr:uid="{00000000-0005-0000-0000-000055000000}"/>
    <cellStyle name="20% - Énfasis4 8" xfId="312" xr:uid="{00000000-0005-0000-0000-000056000000}"/>
    <cellStyle name="20% - Énfasis4 9" xfId="326" xr:uid="{00000000-0005-0000-0000-000057000000}"/>
    <cellStyle name="20% - Énfasis5" xfId="35" builtinId="46" customBuiltin="1"/>
    <cellStyle name="20% - Énfasis5 10" xfId="342" xr:uid="{00000000-0005-0000-0000-000059000000}"/>
    <cellStyle name="20% - Énfasis5 11" xfId="190" xr:uid="{00000000-0005-0000-0000-00005A000000}"/>
    <cellStyle name="20% - Énfasis5 11 2" xfId="402" xr:uid="{00000000-0005-0000-0000-00005B000000}"/>
    <cellStyle name="20% - Énfasis5 12" xfId="156" xr:uid="{00000000-0005-0000-0000-00005C000000}"/>
    <cellStyle name="20% - Énfasis5 13" xfId="357" xr:uid="{00000000-0005-0000-0000-00005D000000}"/>
    <cellStyle name="20% - Énfasis5 13 2" xfId="416" xr:uid="{00000000-0005-0000-0000-00005E000000}"/>
    <cellStyle name="20% - Énfasis5 14" xfId="372" xr:uid="{00000000-0005-0000-0000-00005F000000}"/>
    <cellStyle name="20% - Énfasis5 15" xfId="432" xr:uid="{00000000-0005-0000-0000-000060000000}"/>
    <cellStyle name="20% - Énfasis5 16" xfId="467" xr:uid="{771BE306-D737-49F3-9651-7CBFC6BEE4FC}"/>
    <cellStyle name="20% - Énfasis5 2" xfId="89" xr:uid="{00000000-0005-0000-0000-000061000000}"/>
    <cellStyle name="20% - Énfasis5 2 2" xfId="227" xr:uid="{00000000-0005-0000-0000-000062000000}"/>
    <cellStyle name="20% - Énfasis5 2 3" xfId="386" xr:uid="{00000000-0005-0000-0000-000063000000}"/>
    <cellStyle name="20% - Énfasis5 3" xfId="74" xr:uid="{00000000-0005-0000-0000-000064000000}"/>
    <cellStyle name="20% - Énfasis5 3 2" xfId="244" xr:uid="{00000000-0005-0000-0000-000065000000}"/>
    <cellStyle name="20% - Énfasis5 4" xfId="128" xr:uid="{00000000-0005-0000-0000-000066000000}"/>
    <cellStyle name="20% - Énfasis5 4 2" xfId="258" xr:uid="{00000000-0005-0000-0000-000067000000}"/>
    <cellStyle name="20% - Énfasis5 5" xfId="142" xr:uid="{00000000-0005-0000-0000-000068000000}"/>
    <cellStyle name="20% - Énfasis5 5 2" xfId="272" xr:uid="{00000000-0005-0000-0000-000069000000}"/>
    <cellStyle name="20% - Énfasis5 6" xfId="286" xr:uid="{00000000-0005-0000-0000-00006A000000}"/>
    <cellStyle name="20% - Énfasis5 7" xfId="300" xr:uid="{00000000-0005-0000-0000-00006B000000}"/>
    <cellStyle name="20% - Énfasis5 8" xfId="314" xr:uid="{00000000-0005-0000-0000-00006C000000}"/>
    <cellStyle name="20% - Énfasis5 9" xfId="328" xr:uid="{00000000-0005-0000-0000-00006D000000}"/>
    <cellStyle name="20% - Énfasis6" xfId="39" builtinId="50" customBuiltin="1"/>
    <cellStyle name="20% - Énfasis6 10" xfId="344" xr:uid="{00000000-0005-0000-0000-00006F000000}"/>
    <cellStyle name="20% - Énfasis6 11" xfId="194" xr:uid="{00000000-0005-0000-0000-000070000000}"/>
    <cellStyle name="20% - Énfasis6 11 2" xfId="404" xr:uid="{00000000-0005-0000-0000-000071000000}"/>
    <cellStyle name="20% - Énfasis6 12" xfId="158" xr:uid="{00000000-0005-0000-0000-000072000000}"/>
    <cellStyle name="20% - Énfasis6 13" xfId="359" xr:uid="{00000000-0005-0000-0000-000073000000}"/>
    <cellStyle name="20% - Énfasis6 13 2" xfId="418" xr:uid="{00000000-0005-0000-0000-000074000000}"/>
    <cellStyle name="20% - Énfasis6 14" xfId="374" xr:uid="{00000000-0005-0000-0000-000075000000}"/>
    <cellStyle name="20% - Énfasis6 15" xfId="434" xr:uid="{00000000-0005-0000-0000-000076000000}"/>
    <cellStyle name="20% - Énfasis6 16" xfId="471" xr:uid="{E66C1EC5-CD2D-40BA-B08F-DA34B7A87541}"/>
    <cellStyle name="20% - Énfasis6 2" xfId="87" xr:uid="{00000000-0005-0000-0000-000077000000}"/>
    <cellStyle name="20% - Énfasis6 2 2" xfId="231" xr:uid="{00000000-0005-0000-0000-000078000000}"/>
    <cellStyle name="20% - Énfasis6 2 3" xfId="384" xr:uid="{00000000-0005-0000-0000-000079000000}"/>
    <cellStyle name="20% - Énfasis6 3" xfId="78" xr:uid="{00000000-0005-0000-0000-00007A000000}"/>
    <cellStyle name="20% - Énfasis6 3 2" xfId="246" xr:uid="{00000000-0005-0000-0000-00007B000000}"/>
    <cellStyle name="20% - Énfasis6 4" xfId="130" xr:uid="{00000000-0005-0000-0000-00007C000000}"/>
    <cellStyle name="20% - Énfasis6 4 2" xfId="260" xr:uid="{00000000-0005-0000-0000-00007D000000}"/>
    <cellStyle name="20% - Énfasis6 5" xfId="144" xr:uid="{00000000-0005-0000-0000-00007E000000}"/>
    <cellStyle name="20% - Énfasis6 5 2" xfId="274" xr:uid="{00000000-0005-0000-0000-00007F000000}"/>
    <cellStyle name="20% - Énfasis6 6" xfId="288" xr:uid="{00000000-0005-0000-0000-000080000000}"/>
    <cellStyle name="20% - Énfasis6 7" xfId="302" xr:uid="{00000000-0005-0000-0000-000081000000}"/>
    <cellStyle name="20% - Énfasis6 8" xfId="316" xr:uid="{00000000-0005-0000-0000-000082000000}"/>
    <cellStyle name="20% - Énfasis6 9" xfId="330" xr:uid="{00000000-0005-0000-0000-000083000000}"/>
    <cellStyle name="40% - Énfasis1" xfId="20" builtinId="31" customBuiltin="1"/>
    <cellStyle name="40% - Énfasis1 10" xfId="335" xr:uid="{00000000-0005-0000-0000-000085000000}"/>
    <cellStyle name="40% - Énfasis1 11" xfId="175" xr:uid="{00000000-0005-0000-0000-000086000000}"/>
    <cellStyle name="40% - Énfasis1 11 2" xfId="395" xr:uid="{00000000-0005-0000-0000-000087000000}"/>
    <cellStyle name="40% - Énfasis1 12" xfId="149" xr:uid="{00000000-0005-0000-0000-000088000000}"/>
    <cellStyle name="40% - Énfasis1 13" xfId="350" xr:uid="{00000000-0005-0000-0000-000089000000}"/>
    <cellStyle name="40% - Énfasis1 13 2" xfId="409" xr:uid="{00000000-0005-0000-0000-00008A000000}"/>
    <cellStyle name="40% - Énfasis1 14" xfId="365" xr:uid="{00000000-0005-0000-0000-00008B000000}"/>
    <cellStyle name="40% - Énfasis1 15" xfId="425" xr:uid="{00000000-0005-0000-0000-00008C000000}"/>
    <cellStyle name="40% - Énfasis1 16" xfId="452" xr:uid="{83C5ABC1-5DD4-4255-98E1-9D7B4DBD5F4D}"/>
    <cellStyle name="40% - Énfasis1 2" xfId="85" xr:uid="{00000000-0005-0000-0000-00008D000000}"/>
    <cellStyle name="40% - Énfasis1 2 2" xfId="212" xr:uid="{00000000-0005-0000-0000-00008E000000}"/>
    <cellStyle name="40% - Énfasis1 2 3" xfId="382" xr:uid="{00000000-0005-0000-0000-00008F000000}"/>
    <cellStyle name="40% - Énfasis1 3" xfId="59" xr:uid="{00000000-0005-0000-0000-000090000000}"/>
    <cellStyle name="40% - Énfasis1 3 2" xfId="237" xr:uid="{00000000-0005-0000-0000-000091000000}"/>
    <cellStyle name="40% - Énfasis1 4" xfId="121" xr:uid="{00000000-0005-0000-0000-000092000000}"/>
    <cellStyle name="40% - Énfasis1 4 2" xfId="251" xr:uid="{00000000-0005-0000-0000-000093000000}"/>
    <cellStyle name="40% - Énfasis1 5" xfId="135" xr:uid="{00000000-0005-0000-0000-000094000000}"/>
    <cellStyle name="40% - Énfasis1 5 2" xfId="265" xr:uid="{00000000-0005-0000-0000-000095000000}"/>
    <cellStyle name="40% - Énfasis1 6" xfId="279" xr:uid="{00000000-0005-0000-0000-000096000000}"/>
    <cellStyle name="40% - Énfasis1 7" xfId="293" xr:uid="{00000000-0005-0000-0000-000097000000}"/>
    <cellStyle name="40% - Énfasis1 8" xfId="307" xr:uid="{00000000-0005-0000-0000-000098000000}"/>
    <cellStyle name="40% - Énfasis1 9" xfId="321" xr:uid="{00000000-0005-0000-0000-000099000000}"/>
    <cellStyle name="40% - Énfasis2" xfId="24" builtinId="35" customBuiltin="1"/>
    <cellStyle name="40% - Énfasis2 10" xfId="337" xr:uid="{00000000-0005-0000-0000-00009B000000}"/>
    <cellStyle name="40% - Énfasis2 11" xfId="179" xr:uid="{00000000-0005-0000-0000-00009C000000}"/>
    <cellStyle name="40% - Énfasis2 11 2" xfId="397" xr:uid="{00000000-0005-0000-0000-00009D000000}"/>
    <cellStyle name="40% - Énfasis2 12" xfId="151" xr:uid="{00000000-0005-0000-0000-00009E000000}"/>
    <cellStyle name="40% - Énfasis2 13" xfId="352" xr:uid="{00000000-0005-0000-0000-00009F000000}"/>
    <cellStyle name="40% - Énfasis2 13 2" xfId="411" xr:uid="{00000000-0005-0000-0000-0000A0000000}"/>
    <cellStyle name="40% - Énfasis2 14" xfId="367" xr:uid="{00000000-0005-0000-0000-0000A1000000}"/>
    <cellStyle name="40% - Énfasis2 15" xfId="427" xr:uid="{00000000-0005-0000-0000-0000A2000000}"/>
    <cellStyle name="40% - Énfasis2 16" xfId="456" xr:uid="{81921095-B9D6-4F01-89CD-40CF8FA1CA69}"/>
    <cellStyle name="40% - Énfasis2 2" xfId="90" xr:uid="{00000000-0005-0000-0000-0000A3000000}"/>
    <cellStyle name="40% - Énfasis2 2 2" xfId="216" xr:uid="{00000000-0005-0000-0000-0000A4000000}"/>
    <cellStyle name="40% - Énfasis2 2 3" xfId="387" xr:uid="{00000000-0005-0000-0000-0000A5000000}"/>
    <cellStyle name="40% - Énfasis2 3" xfId="63" xr:uid="{00000000-0005-0000-0000-0000A6000000}"/>
    <cellStyle name="40% - Énfasis2 3 2" xfId="239" xr:uid="{00000000-0005-0000-0000-0000A7000000}"/>
    <cellStyle name="40% - Énfasis2 4" xfId="123" xr:uid="{00000000-0005-0000-0000-0000A8000000}"/>
    <cellStyle name="40% - Énfasis2 4 2" xfId="253" xr:uid="{00000000-0005-0000-0000-0000A9000000}"/>
    <cellStyle name="40% - Énfasis2 5" xfId="137" xr:uid="{00000000-0005-0000-0000-0000AA000000}"/>
    <cellStyle name="40% - Énfasis2 5 2" xfId="267" xr:uid="{00000000-0005-0000-0000-0000AB000000}"/>
    <cellStyle name="40% - Énfasis2 6" xfId="281" xr:uid="{00000000-0005-0000-0000-0000AC000000}"/>
    <cellStyle name="40% - Énfasis2 7" xfId="295" xr:uid="{00000000-0005-0000-0000-0000AD000000}"/>
    <cellStyle name="40% - Énfasis2 8" xfId="309" xr:uid="{00000000-0005-0000-0000-0000AE000000}"/>
    <cellStyle name="40% - Énfasis2 9" xfId="323" xr:uid="{00000000-0005-0000-0000-0000AF000000}"/>
    <cellStyle name="40% - Énfasis3" xfId="28" builtinId="39" customBuiltin="1"/>
    <cellStyle name="40% - Énfasis3 10" xfId="339" xr:uid="{00000000-0005-0000-0000-0000B1000000}"/>
    <cellStyle name="40% - Énfasis3 11" xfId="183" xr:uid="{00000000-0005-0000-0000-0000B2000000}"/>
    <cellStyle name="40% - Énfasis3 11 2" xfId="399" xr:uid="{00000000-0005-0000-0000-0000B3000000}"/>
    <cellStyle name="40% - Énfasis3 12" xfId="153" xr:uid="{00000000-0005-0000-0000-0000B4000000}"/>
    <cellStyle name="40% - Énfasis3 13" xfId="354" xr:uid="{00000000-0005-0000-0000-0000B5000000}"/>
    <cellStyle name="40% - Énfasis3 13 2" xfId="413" xr:uid="{00000000-0005-0000-0000-0000B6000000}"/>
    <cellStyle name="40% - Énfasis3 14" xfId="369" xr:uid="{00000000-0005-0000-0000-0000B7000000}"/>
    <cellStyle name="40% - Énfasis3 15" xfId="429" xr:uid="{00000000-0005-0000-0000-0000B8000000}"/>
    <cellStyle name="40% - Énfasis3 16" xfId="460" xr:uid="{023AE868-8521-4B59-948C-1266885B7315}"/>
    <cellStyle name="40% - Énfasis3 2" xfId="81" xr:uid="{00000000-0005-0000-0000-0000B9000000}"/>
    <cellStyle name="40% - Énfasis3 2 2" xfId="220" xr:uid="{00000000-0005-0000-0000-0000BA000000}"/>
    <cellStyle name="40% - Énfasis3 2 3" xfId="378" xr:uid="{00000000-0005-0000-0000-0000BB000000}"/>
    <cellStyle name="40% - Énfasis3 3" xfId="67" xr:uid="{00000000-0005-0000-0000-0000BC000000}"/>
    <cellStyle name="40% - Énfasis3 3 2" xfId="241" xr:uid="{00000000-0005-0000-0000-0000BD000000}"/>
    <cellStyle name="40% - Énfasis3 4" xfId="125" xr:uid="{00000000-0005-0000-0000-0000BE000000}"/>
    <cellStyle name="40% - Énfasis3 4 2" xfId="255" xr:uid="{00000000-0005-0000-0000-0000BF000000}"/>
    <cellStyle name="40% - Énfasis3 5" xfId="139" xr:uid="{00000000-0005-0000-0000-0000C0000000}"/>
    <cellStyle name="40% - Énfasis3 5 2" xfId="269" xr:uid="{00000000-0005-0000-0000-0000C1000000}"/>
    <cellStyle name="40% - Énfasis3 6" xfId="283" xr:uid="{00000000-0005-0000-0000-0000C2000000}"/>
    <cellStyle name="40% - Énfasis3 7" xfId="297" xr:uid="{00000000-0005-0000-0000-0000C3000000}"/>
    <cellStyle name="40% - Énfasis3 8" xfId="311" xr:uid="{00000000-0005-0000-0000-0000C4000000}"/>
    <cellStyle name="40% - Énfasis3 9" xfId="325" xr:uid="{00000000-0005-0000-0000-0000C5000000}"/>
    <cellStyle name="40% - Énfasis4" xfId="32" builtinId="43" customBuiltin="1"/>
    <cellStyle name="40% - Énfasis4 10" xfId="341" xr:uid="{00000000-0005-0000-0000-0000C7000000}"/>
    <cellStyle name="40% - Énfasis4 11" xfId="187" xr:uid="{00000000-0005-0000-0000-0000C8000000}"/>
    <cellStyle name="40% - Énfasis4 11 2" xfId="401" xr:uid="{00000000-0005-0000-0000-0000C9000000}"/>
    <cellStyle name="40% - Énfasis4 12" xfId="155" xr:uid="{00000000-0005-0000-0000-0000CA000000}"/>
    <cellStyle name="40% - Énfasis4 13" xfId="356" xr:uid="{00000000-0005-0000-0000-0000CB000000}"/>
    <cellStyle name="40% - Énfasis4 13 2" xfId="415" xr:uid="{00000000-0005-0000-0000-0000CC000000}"/>
    <cellStyle name="40% - Énfasis4 14" xfId="371" xr:uid="{00000000-0005-0000-0000-0000CD000000}"/>
    <cellStyle name="40% - Énfasis4 15" xfId="431" xr:uid="{00000000-0005-0000-0000-0000CE000000}"/>
    <cellStyle name="40% - Énfasis4 16" xfId="464" xr:uid="{3EBF1373-5326-4F1D-86FB-EBE3B6493AF0}"/>
    <cellStyle name="40% - Énfasis4 2" xfId="91" xr:uid="{00000000-0005-0000-0000-0000CF000000}"/>
    <cellStyle name="40% - Énfasis4 2 2" xfId="224" xr:uid="{00000000-0005-0000-0000-0000D0000000}"/>
    <cellStyle name="40% - Énfasis4 2 3" xfId="388" xr:uid="{00000000-0005-0000-0000-0000D1000000}"/>
    <cellStyle name="40% - Énfasis4 3" xfId="71" xr:uid="{00000000-0005-0000-0000-0000D2000000}"/>
    <cellStyle name="40% - Énfasis4 3 2" xfId="243" xr:uid="{00000000-0005-0000-0000-0000D3000000}"/>
    <cellStyle name="40% - Énfasis4 4" xfId="127" xr:uid="{00000000-0005-0000-0000-0000D4000000}"/>
    <cellStyle name="40% - Énfasis4 4 2" xfId="257" xr:uid="{00000000-0005-0000-0000-0000D5000000}"/>
    <cellStyle name="40% - Énfasis4 5" xfId="141" xr:uid="{00000000-0005-0000-0000-0000D6000000}"/>
    <cellStyle name="40% - Énfasis4 5 2" xfId="271" xr:uid="{00000000-0005-0000-0000-0000D7000000}"/>
    <cellStyle name="40% - Énfasis4 6" xfId="285" xr:uid="{00000000-0005-0000-0000-0000D8000000}"/>
    <cellStyle name="40% - Énfasis4 7" xfId="299" xr:uid="{00000000-0005-0000-0000-0000D9000000}"/>
    <cellStyle name="40% - Énfasis4 8" xfId="313" xr:uid="{00000000-0005-0000-0000-0000DA000000}"/>
    <cellStyle name="40% - Énfasis4 9" xfId="327" xr:uid="{00000000-0005-0000-0000-0000DB000000}"/>
    <cellStyle name="40% - Énfasis5" xfId="36" builtinId="47" customBuiltin="1"/>
    <cellStyle name="40% - Énfasis5 10" xfId="343" xr:uid="{00000000-0005-0000-0000-0000DD000000}"/>
    <cellStyle name="40% - Énfasis5 11" xfId="191" xr:uid="{00000000-0005-0000-0000-0000DE000000}"/>
    <cellStyle name="40% - Énfasis5 11 2" xfId="403" xr:uid="{00000000-0005-0000-0000-0000DF000000}"/>
    <cellStyle name="40% - Énfasis5 12" xfId="157" xr:uid="{00000000-0005-0000-0000-0000E0000000}"/>
    <cellStyle name="40% - Énfasis5 13" xfId="358" xr:uid="{00000000-0005-0000-0000-0000E1000000}"/>
    <cellStyle name="40% - Énfasis5 13 2" xfId="417" xr:uid="{00000000-0005-0000-0000-0000E2000000}"/>
    <cellStyle name="40% - Énfasis5 14" xfId="373" xr:uid="{00000000-0005-0000-0000-0000E3000000}"/>
    <cellStyle name="40% - Énfasis5 15" xfId="433" xr:uid="{00000000-0005-0000-0000-0000E4000000}"/>
    <cellStyle name="40% - Énfasis5 16" xfId="468" xr:uid="{9A6730C8-5334-4BD3-A9CA-722DC77E0511}"/>
    <cellStyle name="40% - Énfasis5 2" xfId="92" xr:uid="{00000000-0005-0000-0000-0000E5000000}"/>
    <cellStyle name="40% - Énfasis5 2 2" xfId="228" xr:uid="{00000000-0005-0000-0000-0000E6000000}"/>
    <cellStyle name="40% - Énfasis5 2 3" xfId="389" xr:uid="{00000000-0005-0000-0000-0000E7000000}"/>
    <cellStyle name="40% - Énfasis5 3" xfId="75" xr:uid="{00000000-0005-0000-0000-0000E8000000}"/>
    <cellStyle name="40% - Énfasis5 3 2" xfId="245" xr:uid="{00000000-0005-0000-0000-0000E9000000}"/>
    <cellStyle name="40% - Énfasis5 4" xfId="129" xr:uid="{00000000-0005-0000-0000-0000EA000000}"/>
    <cellStyle name="40% - Énfasis5 4 2" xfId="259" xr:uid="{00000000-0005-0000-0000-0000EB000000}"/>
    <cellStyle name="40% - Énfasis5 5" xfId="143" xr:uid="{00000000-0005-0000-0000-0000EC000000}"/>
    <cellStyle name="40% - Énfasis5 5 2" xfId="273" xr:uid="{00000000-0005-0000-0000-0000ED000000}"/>
    <cellStyle name="40% - Énfasis5 6" xfId="287" xr:uid="{00000000-0005-0000-0000-0000EE000000}"/>
    <cellStyle name="40% - Énfasis5 7" xfId="301" xr:uid="{00000000-0005-0000-0000-0000EF000000}"/>
    <cellStyle name="40% - Énfasis5 8" xfId="315" xr:uid="{00000000-0005-0000-0000-0000F0000000}"/>
    <cellStyle name="40% - Énfasis5 9" xfId="329" xr:uid="{00000000-0005-0000-0000-0000F1000000}"/>
    <cellStyle name="40% - Énfasis6" xfId="40" builtinId="51" customBuiltin="1"/>
    <cellStyle name="40% - Énfasis6 10" xfId="345" xr:uid="{00000000-0005-0000-0000-0000F3000000}"/>
    <cellStyle name="40% - Énfasis6 11" xfId="195" xr:uid="{00000000-0005-0000-0000-0000F4000000}"/>
    <cellStyle name="40% - Énfasis6 11 2" xfId="405" xr:uid="{00000000-0005-0000-0000-0000F5000000}"/>
    <cellStyle name="40% - Énfasis6 12" xfId="159" xr:uid="{00000000-0005-0000-0000-0000F6000000}"/>
    <cellStyle name="40% - Énfasis6 13" xfId="360" xr:uid="{00000000-0005-0000-0000-0000F7000000}"/>
    <cellStyle name="40% - Énfasis6 13 2" xfId="419" xr:uid="{00000000-0005-0000-0000-0000F8000000}"/>
    <cellStyle name="40% - Énfasis6 14" xfId="375" xr:uid="{00000000-0005-0000-0000-0000F9000000}"/>
    <cellStyle name="40% - Énfasis6 15" xfId="435" xr:uid="{00000000-0005-0000-0000-0000FA000000}"/>
    <cellStyle name="40% - Énfasis6 16" xfId="472" xr:uid="{386A6336-1A04-4858-BA95-747C5E72BB6D}"/>
    <cellStyle name="40% - Énfasis6 2" xfId="93" xr:uid="{00000000-0005-0000-0000-0000FB000000}"/>
    <cellStyle name="40% - Énfasis6 2 2" xfId="232" xr:uid="{00000000-0005-0000-0000-0000FC000000}"/>
    <cellStyle name="40% - Énfasis6 2 3" xfId="390" xr:uid="{00000000-0005-0000-0000-0000FD000000}"/>
    <cellStyle name="40% - Énfasis6 3" xfId="79" xr:uid="{00000000-0005-0000-0000-0000FE000000}"/>
    <cellStyle name="40% - Énfasis6 3 2" xfId="247" xr:uid="{00000000-0005-0000-0000-0000FF000000}"/>
    <cellStyle name="40% - Énfasis6 4" xfId="131" xr:uid="{00000000-0005-0000-0000-000000010000}"/>
    <cellStyle name="40% - Énfasis6 4 2" xfId="261" xr:uid="{00000000-0005-0000-0000-000001010000}"/>
    <cellStyle name="40% - Énfasis6 5" xfId="145" xr:uid="{00000000-0005-0000-0000-000002010000}"/>
    <cellStyle name="40% - Énfasis6 5 2" xfId="275" xr:uid="{00000000-0005-0000-0000-000003010000}"/>
    <cellStyle name="40% - Énfasis6 6" xfId="289" xr:uid="{00000000-0005-0000-0000-000004010000}"/>
    <cellStyle name="40% - Énfasis6 7" xfId="303" xr:uid="{00000000-0005-0000-0000-000005010000}"/>
    <cellStyle name="40% - Énfasis6 8" xfId="317" xr:uid="{00000000-0005-0000-0000-000006010000}"/>
    <cellStyle name="40% - Énfasis6 9" xfId="331" xr:uid="{00000000-0005-0000-0000-000007010000}"/>
    <cellStyle name="60% - Énfasis1" xfId="21" builtinId="32" customBuiltin="1"/>
    <cellStyle name="60% - Énfasis1 2" xfId="94" xr:uid="{00000000-0005-0000-0000-000009010000}"/>
    <cellStyle name="60% - Énfasis1 2 2" xfId="213" xr:uid="{00000000-0005-0000-0000-00000A010000}"/>
    <cellStyle name="60% - Énfasis1 3" xfId="60" xr:uid="{00000000-0005-0000-0000-00000B010000}"/>
    <cellStyle name="60% - Énfasis1 3 2" xfId="176" xr:uid="{00000000-0005-0000-0000-00000C010000}"/>
    <cellStyle name="60% - Énfasis1 4" xfId="453" xr:uid="{BE411AC6-B251-4F5A-957B-F794D030E2E1}"/>
    <cellStyle name="60% - Énfasis2" xfId="25" builtinId="36" customBuiltin="1"/>
    <cellStyle name="60% - Énfasis2 2" xfId="95" xr:uid="{00000000-0005-0000-0000-00000E010000}"/>
    <cellStyle name="60% - Énfasis2 2 2" xfId="217" xr:uid="{00000000-0005-0000-0000-00000F010000}"/>
    <cellStyle name="60% - Énfasis2 3" xfId="64" xr:uid="{00000000-0005-0000-0000-000010010000}"/>
    <cellStyle name="60% - Énfasis2 3 2" xfId="180" xr:uid="{00000000-0005-0000-0000-000011010000}"/>
    <cellStyle name="60% - Énfasis2 4" xfId="457" xr:uid="{0AAAE196-A869-4328-8BF7-A66A5A2AFD8C}"/>
    <cellStyle name="60% - Énfasis3" xfId="29" builtinId="40" customBuiltin="1"/>
    <cellStyle name="60% - Énfasis3 2" xfId="96" xr:uid="{00000000-0005-0000-0000-000013010000}"/>
    <cellStyle name="60% - Énfasis3 2 2" xfId="221" xr:uid="{00000000-0005-0000-0000-000014010000}"/>
    <cellStyle name="60% - Énfasis3 3" xfId="68" xr:uid="{00000000-0005-0000-0000-000015010000}"/>
    <cellStyle name="60% - Énfasis3 3 2" xfId="184" xr:uid="{00000000-0005-0000-0000-000016010000}"/>
    <cellStyle name="60% - Énfasis3 4" xfId="461" xr:uid="{1779256D-2CDB-440C-82C3-01CDEA0F82B3}"/>
    <cellStyle name="60% - Énfasis4" xfId="33" builtinId="44" customBuiltin="1"/>
    <cellStyle name="60% - Énfasis4 2" xfId="97" xr:uid="{00000000-0005-0000-0000-000018010000}"/>
    <cellStyle name="60% - Énfasis4 2 2" xfId="225" xr:uid="{00000000-0005-0000-0000-000019010000}"/>
    <cellStyle name="60% - Énfasis4 3" xfId="72" xr:uid="{00000000-0005-0000-0000-00001A010000}"/>
    <cellStyle name="60% - Énfasis4 3 2" xfId="188" xr:uid="{00000000-0005-0000-0000-00001B010000}"/>
    <cellStyle name="60% - Énfasis4 4" xfId="465" xr:uid="{998AB12A-CB6C-4659-8255-E6D4D45FB0F3}"/>
    <cellStyle name="60% - Énfasis5" xfId="37" builtinId="48" customBuiltin="1"/>
    <cellStyle name="60% - Énfasis5 2" xfId="98" xr:uid="{00000000-0005-0000-0000-00001D010000}"/>
    <cellStyle name="60% - Énfasis5 2 2" xfId="229" xr:uid="{00000000-0005-0000-0000-00001E010000}"/>
    <cellStyle name="60% - Énfasis5 3" xfId="76" xr:uid="{00000000-0005-0000-0000-00001F010000}"/>
    <cellStyle name="60% - Énfasis5 3 2" xfId="192" xr:uid="{00000000-0005-0000-0000-000020010000}"/>
    <cellStyle name="60% - Énfasis5 4" xfId="469" xr:uid="{DEFCCE28-41AA-46A9-8198-F07FA3F91CE5}"/>
    <cellStyle name="60% - Énfasis6" xfId="41" builtinId="52" customBuiltin="1"/>
    <cellStyle name="60% - Énfasis6 2" xfId="99" xr:uid="{00000000-0005-0000-0000-000022010000}"/>
    <cellStyle name="60% - Énfasis6 2 2" xfId="233" xr:uid="{00000000-0005-0000-0000-000023010000}"/>
    <cellStyle name="60% - Énfasis6 3" xfId="80" xr:uid="{00000000-0005-0000-0000-000024010000}"/>
    <cellStyle name="60% - Énfasis6 3 2" xfId="196" xr:uid="{00000000-0005-0000-0000-000025010000}"/>
    <cellStyle name="60% - Énfasis6 4" xfId="473" xr:uid="{9583DFC0-FD29-4A86-95DD-D8370A1A1E63}"/>
    <cellStyle name="Buena 2" xfId="100" xr:uid="{00000000-0005-0000-0000-000027010000}"/>
    <cellStyle name="Buena 2 2" xfId="198" xr:uid="{00000000-0005-0000-0000-000028010000}"/>
    <cellStyle name="Buena 3" xfId="45" xr:uid="{00000000-0005-0000-0000-000029010000}"/>
    <cellStyle name="Buena 3 2" xfId="161" xr:uid="{00000000-0005-0000-0000-00002A010000}"/>
    <cellStyle name="Bueno" xfId="7" builtinId="26" customBuiltin="1"/>
    <cellStyle name="Bueno 2" xfId="438" xr:uid="{F274E9EB-12B5-4071-802E-735E85346614}"/>
    <cellStyle name="Cálculo" xfId="12" builtinId="22" customBuiltin="1"/>
    <cellStyle name="Cálculo 2" xfId="101" xr:uid="{00000000-0005-0000-0000-00002C010000}"/>
    <cellStyle name="Cálculo 2 2" xfId="203" xr:uid="{00000000-0005-0000-0000-00002D010000}"/>
    <cellStyle name="Cálculo 3" xfId="50" xr:uid="{00000000-0005-0000-0000-00002E010000}"/>
    <cellStyle name="Cálculo 3 2" xfId="166" xr:uid="{00000000-0005-0000-0000-00002F010000}"/>
    <cellStyle name="Cálculo 4" xfId="443" xr:uid="{B5EAC6F3-BD4F-414B-86B2-DE6BFD4BB179}"/>
    <cellStyle name="Celda de comprobación" xfId="14" builtinId="23" customBuiltin="1"/>
    <cellStyle name="Celda de comprobación 2" xfId="102" xr:uid="{00000000-0005-0000-0000-000031010000}"/>
    <cellStyle name="Celda de comprobación 2 2" xfId="205" xr:uid="{00000000-0005-0000-0000-000032010000}"/>
    <cellStyle name="Celda de comprobación 3" xfId="52" xr:uid="{00000000-0005-0000-0000-000033010000}"/>
    <cellStyle name="Celda de comprobación 3 2" xfId="168" xr:uid="{00000000-0005-0000-0000-000034010000}"/>
    <cellStyle name="Celda de comprobación 4" xfId="445" xr:uid="{5ECD3846-9833-4157-A4B4-320129DD5AAC}"/>
    <cellStyle name="Celda vinculada" xfId="13" builtinId="24" customBuiltin="1"/>
    <cellStyle name="Celda vinculada 2" xfId="103" xr:uid="{00000000-0005-0000-0000-000036010000}"/>
    <cellStyle name="Celda vinculada 2 2" xfId="204" xr:uid="{00000000-0005-0000-0000-000037010000}"/>
    <cellStyle name="Celda vinculada 3" xfId="51" xr:uid="{00000000-0005-0000-0000-000038010000}"/>
    <cellStyle name="Celda vinculada 3 2" xfId="167" xr:uid="{00000000-0005-0000-0000-000039010000}"/>
    <cellStyle name="Celda vinculada 4" xfId="444" xr:uid="{6082539C-CD0A-43EF-B806-0FC21D60F10C}"/>
    <cellStyle name="Encabezado 1" xfId="3" builtinId="16" customBuiltin="1"/>
    <cellStyle name="Encabezado 4" xfId="6" builtinId="19" customBuiltin="1"/>
    <cellStyle name="Énfasis1" xfId="18" builtinId="29" customBuiltin="1"/>
    <cellStyle name="Énfasis1 2" xfId="104" xr:uid="{00000000-0005-0000-0000-00003C010000}"/>
    <cellStyle name="Énfasis1 2 2" xfId="210" xr:uid="{00000000-0005-0000-0000-00003D010000}"/>
    <cellStyle name="Énfasis1 3" xfId="57" xr:uid="{00000000-0005-0000-0000-00003E010000}"/>
    <cellStyle name="Énfasis1 3 2" xfId="173" xr:uid="{00000000-0005-0000-0000-00003F010000}"/>
    <cellStyle name="Énfasis1 4" xfId="450" xr:uid="{DE1DEFCD-DCD3-47E6-9124-F5D057F61F67}"/>
    <cellStyle name="Énfasis2" xfId="22" builtinId="33" customBuiltin="1"/>
    <cellStyle name="Énfasis2 2" xfId="105" xr:uid="{00000000-0005-0000-0000-000041010000}"/>
    <cellStyle name="Énfasis2 2 2" xfId="214" xr:uid="{00000000-0005-0000-0000-000042010000}"/>
    <cellStyle name="Énfasis2 3" xfId="61" xr:uid="{00000000-0005-0000-0000-000043010000}"/>
    <cellStyle name="Énfasis2 3 2" xfId="177" xr:uid="{00000000-0005-0000-0000-000044010000}"/>
    <cellStyle name="Énfasis2 4" xfId="454" xr:uid="{60B45AC9-682C-4919-85C9-94EF46D46936}"/>
    <cellStyle name="Énfasis3" xfId="26" builtinId="37" customBuiltin="1"/>
    <cellStyle name="Énfasis3 2" xfId="106" xr:uid="{00000000-0005-0000-0000-000046010000}"/>
    <cellStyle name="Énfasis3 2 2" xfId="218" xr:uid="{00000000-0005-0000-0000-000047010000}"/>
    <cellStyle name="Énfasis3 3" xfId="65" xr:uid="{00000000-0005-0000-0000-000048010000}"/>
    <cellStyle name="Énfasis3 3 2" xfId="181" xr:uid="{00000000-0005-0000-0000-000049010000}"/>
    <cellStyle name="Énfasis3 4" xfId="458" xr:uid="{1C9E87B2-10C6-464C-AB70-202D6975CF45}"/>
    <cellStyle name="Énfasis4" xfId="30" builtinId="41" customBuiltin="1"/>
    <cellStyle name="Énfasis4 2" xfId="107" xr:uid="{00000000-0005-0000-0000-00004B010000}"/>
    <cellStyle name="Énfasis4 2 2" xfId="222" xr:uid="{00000000-0005-0000-0000-00004C010000}"/>
    <cellStyle name="Énfasis4 3" xfId="69" xr:uid="{00000000-0005-0000-0000-00004D010000}"/>
    <cellStyle name="Énfasis4 3 2" xfId="185" xr:uid="{00000000-0005-0000-0000-00004E010000}"/>
    <cellStyle name="Énfasis4 4" xfId="462" xr:uid="{4B64E03D-B02B-4AE4-B8AC-A6C2E66CE24D}"/>
    <cellStyle name="Énfasis5" xfId="34" builtinId="45" customBuiltin="1"/>
    <cellStyle name="Énfasis5 2" xfId="108" xr:uid="{00000000-0005-0000-0000-000050010000}"/>
    <cellStyle name="Énfasis5 2 2" xfId="226" xr:uid="{00000000-0005-0000-0000-000051010000}"/>
    <cellStyle name="Énfasis5 3" xfId="73" xr:uid="{00000000-0005-0000-0000-000052010000}"/>
    <cellStyle name="Énfasis5 3 2" xfId="189" xr:uid="{00000000-0005-0000-0000-000053010000}"/>
    <cellStyle name="Énfasis5 4" xfId="466" xr:uid="{85FA5D4D-53CE-4502-912D-EAC25C22581F}"/>
    <cellStyle name="Énfasis6" xfId="38" builtinId="49" customBuiltin="1"/>
    <cellStyle name="Énfasis6 2" xfId="109" xr:uid="{00000000-0005-0000-0000-000055010000}"/>
    <cellStyle name="Énfasis6 2 2" xfId="230" xr:uid="{00000000-0005-0000-0000-000056010000}"/>
    <cellStyle name="Énfasis6 3" xfId="77" xr:uid="{00000000-0005-0000-0000-000057010000}"/>
    <cellStyle name="Énfasis6 3 2" xfId="193" xr:uid="{00000000-0005-0000-0000-000058010000}"/>
    <cellStyle name="Énfasis6 4" xfId="470" xr:uid="{98881ED2-DCCD-470F-BF72-297CA04C43C6}"/>
    <cellStyle name="Entrada" xfId="10" builtinId="20" customBuiltin="1"/>
    <cellStyle name="Entrada 2" xfId="110" xr:uid="{00000000-0005-0000-0000-00005A010000}"/>
    <cellStyle name="Entrada 2 2" xfId="201" xr:uid="{00000000-0005-0000-0000-00005B010000}"/>
    <cellStyle name="Entrada 3" xfId="48" xr:uid="{00000000-0005-0000-0000-00005C010000}"/>
    <cellStyle name="Entrada 3 2" xfId="164" xr:uid="{00000000-0005-0000-0000-00005D010000}"/>
    <cellStyle name="Entrada 4" xfId="441" xr:uid="{42185AF4-E3FC-456E-8BFB-C4B19790617D}"/>
    <cellStyle name="Incorrecto" xfId="8" builtinId="27" customBuiltin="1"/>
    <cellStyle name="Incorrecto 2" xfId="111" xr:uid="{00000000-0005-0000-0000-00005F010000}"/>
    <cellStyle name="Incorrecto 2 2" xfId="199" xr:uid="{00000000-0005-0000-0000-000060010000}"/>
    <cellStyle name="Incorrecto 3" xfId="46" xr:uid="{00000000-0005-0000-0000-000061010000}"/>
    <cellStyle name="Incorrecto 3 2" xfId="162" xr:uid="{00000000-0005-0000-0000-000062010000}"/>
    <cellStyle name="Incorrecto 4" xfId="439" xr:uid="{0C776DE6-8AC5-4AA3-A281-5906858099EB}"/>
    <cellStyle name="Millares 2" xfId="363" xr:uid="{00000000-0005-0000-0000-000063010000}"/>
    <cellStyle name="Neutral" xfId="9" builtinId="28" customBuiltin="1"/>
    <cellStyle name="Neutral 2" xfId="112" xr:uid="{00000000-0005-0000-0000-000065010000}"/>
    <cellStyle name="Neutral 2 2" xfId="200" xr:uid="{00000000-0005-0000-0000-000066010000}"/>
    <cellStyle name="Neutral 3" xfId="47" xr:uid="{00000000-0005-0000-0000-000067010000}"/>
    <cellStyle name="Neutral 3 2" xfId="163" xr:uid="{00000000-0005-0000-0000-000068010000}"/>
    <cellStyle name="Neutral 4" xfId="440" xr:uid="{9F4670CC-2F07-4EE5-8C10-2C3BC2731B7B}"/>
    <cellStyle name="Normal" xfId="0" builtinId="0"/>
    <cellStyle name="Normal 10" xfId="332" xr:uid="{00000000-0005-0000-0000-00006A010000}"/>
    <cellStyle name="Normal 11" xfId="160" xr:uid="{00000000-0005-0000-0000-00006B010000}"/>
    <cellStyle name="Normal 11 2" xfId="392" xr:uid="{00000000-0005-0000-0000-00006C010000}"/>
    <cellStyle name="Normal 12" xfId="146" xr:uid="{00000000-0005-0000-0000-00006D010000}"/>
    <cellStyle name="Normal 13" xfId="347" xr:uid="{00000000-0005-0000-0000-00006E010000}"/>
    <cellStyle name="Normal 13 2" xfId="406" xr:uid="{00000000-0005-0000-0000-00006F010000}"/>
    <cellStyle name="Normal 14" xfId="361" xr:uid="{00000000-0005-0000-0000-000070010000}"/>
    <cellStyle name="Normal 14 2" xfId="362" xr:uid="{00000000-0005-0000-0000-000071010000}"/>
    <cellStyle name="Normal 14 2 2" xfId="421" xr:uid="{00000000-0005-0000-0000-000072010000}"/>
    <cellStyle name="Normal 14 3" xfId="420" xr:uid="{00000000-0005-0000-0000-000073010000}"/>
    <cellStyle name="Normal 15" xfId="422" xr:uid="{00000000-0005-0000-0000-000074010000}"/>
    <cellStyle name="Normal 16" xfId="436" xr:uid="{677B3981-8EA6-414A-A069-060E085DF6CB}"/>
    <cellStyle name="Normal 2" xfId="1" xr:uid="{00000000-0005-0000-0000-000075010000}"/>
    <cellStyle name="Normal 2 2" xfId="346" xr:uid="{00000000-0005-0000-0000-000076010000}"/>
    <cellStyle name="Normal 2 3" xfId="197" xr:uid="{00000000-0005-0000-0000-000077010000}"/>
    <cellStyle name="Normal 3" xfId="42" xr:uid="{00000000-0005-0000-0000-000078010000}"/>
    <cellStyle name="Normal 3 2" xfId="86" xr:uid="{00000000-0005-0000-0000-000079010000}"/>
    <cellStyle name="Normal 3 2 2" xfId="383" xr:uid="{00000000-0005-0000-0000-00007A010000}"/>
    <cellStyle name="Normal 3 3" xfId="234" xr:uid="{00000000-0005-0000-0000-00007B010000}"/>
    <cellStyle name="Normal 3 4" xfId="376" xr:uid="{00000000-0005-0000-0000-00007C010000}"/>
    <cellStyle name="Normal 4" xfId="44" xr:uid="{00000000-0005-0000-0000-00007D010000}"/>
    <cellStyle name="Normal 4 2" xfId="248" xr:uid="{00000000-0005-0000-0000-00007E010000}"/>
    <cellStyle name="Normal 5" xfId="118" xr:uid="{00000000-0005-0000-0000-00007F010000}"/>
    <cellStyle name="Normal 5 2" xfId="262" xr:uid="{00000000-0005-0000-0000-000080010000}"/>
    <cellStyle name="Normal 6" xfId="132" xr:uid="{00000000-0005-0000-0000-000081010000}"/>
    <cellStyle name="Normal 6 2" xfId="276" xr:uid="{00000000-0005-0000-0000-000082010000}"/>
    <cellStyle name="Normal 7" xfId="290" xr:uid="{00000000-0005-0000-0000-000083010000}"/>
    <cellStyle name="Normal 8" xfId="304" xr:uid="{00000000-0005-0000-0000-000084010000}"/>
    <cellStyle name="Normal 9" xfId="318" xr:uid="{00000000-0005-0000-0000-000085010000}"/>
    <cellStyle name="Notas 10" xfId="333" xr:uid="{00000000-0005-0000-0000-000086010000}"/>
    <cellStyle name="Notas 11" xfId="170" xr:uid="{00000000-0005-0000-0000-000087010000}"/>
    <cellStyle name="Notas 11 2" xfId="393" xr:uid="{00000000-0005-0000-0000-000088010000}"/>
    <cellStyle name="Notas 12" xfId="147" xr:uid="{00000000-0005-0000-0000-000089010000}"/>
    <cellStyle name="Notas 13" xfId="348" xr:uid="{00000000-0005-0000-0000-00008A010000}"/>
    <cellStyle name="Notas 13 2" xfId="407" xr:uid="{00000000-0005-0000-0000-00008B010000}"/>
    <cellStyle name="Notas 14" xfId="423" xr:uid="{00000000-0005-0000-0000-00008C010000}"/>
    <cellStyle name="Notas 15" xfId="447" xr:uid="{495FBD2A-ABB4-4A4C-8573-68EEB7B1AD6D}"/>
    <cellStyle name="Notas 2" xfId="43" xr:uid="{00000000-0005-0000-0000-00008D010000}"/>
    <cellStyle name="Notas 2 2" xfId="113" xr:uid="{00000000-0005-0000-0000-00008E010000}"/>
    <cellStyle name="Notas 2 2 2" xfId="391" xr:uid="{00000000-0005-0000-0000-00008F010000}"/>
    <cellStyle name="Notas 2 3" xfId="207" xr:uid="{00000000-0005-0000-0000-000090010000}"/>
    <cellStyle name="Notas 2 4" xfId="377" xr:uid="{00000000-0005-0000-0000-000091010000}"/>
    <cellStyle name="Notas 3" xfId="54" xr:uid="{00000000-0005-0000-0000-000092010000}"/>
    <cellStyle name="Notas 3 2" xfId="235" xr:uid="{00000000-0005-0000-0000-000093010000}"/>
    <cellStyle name="Notas 4" xfId="119" xr:uid="{00000000-0005-0000-0000-000094010000}"/>
    <cellStyle name="Notas 4 2" xfId="249" xr:uid="{00000000-0005-0000-0000-000095010000}"/>
    <cellStyle name="Notas 5" xfId="133" xr:uid="{00000000-0005-0000-0000-000096010000}"/>
    <cellStyle name="Notas 5 2" xfId="263" xr:uid="{00000000-0005-0000-0000-000097010000}"/>
    <cellStyle name="Notas 6" xfId="277" xr:uid="{00000000-0005-0000-0000-000098010000}"/>
    <cellStyle name="Notas 7" xfId="291" xr:uid="{00000000-0005-0000-0000-000099010000}"/>
    <cellStyle name="Notas 8" xfId="305" xr:uid="{00000000-0005-0000-0000-00009A010000}"/>
    <cellStyle name="Notas 9" xfId="319" xr:uid="{00000000-0005-0000-0000-00009B010000}"/>
    <cellStyle name="Salida" xfId="11" builtinId="21" customBuiltin="1"/>
    <cellStyle name="Salida 2" xfId="114" xr:uid="{00000000-0005-0000-0000-00009D010000}"/>
    <cellStyle name="Salida 2 2" xfId="202" xr:uid="{00000000-0005-0000-0000-00009E010000}"/>
    <cellStyle name="Salida 3" xfId="49" xr:uid="{00000000-0005-0000-0000-00009F010000}"/>
    <cellStyle name="Salida 3 2" xfId="165" xr:uid="{00000000-0005-0000-0000-0000A0010000}"/>
    <cellStyle name="Salida 4" xfId="442" xr:uid="{6BB7613E-5F5A-4B28-B982-80D25F7F0DBE}"/>
    <cellStyle name="Texto de advertencia" xfId="15" builtinId="11" customBuiltin="1"/>
    <cellStyle name="Texto de advertencia 2" xfId="115" xr:uid="{00000000-0005-0000-0000-0000A2010000}"/>
    <cellStyle name="Texto de advertencia 2 2" xfId="206" xr:uid="{00000000-0005-0000-0000-0000A3010000}"/>
    <cellStyle name="Texto de advertencia 3" xfId="53" xr:uid="{00000000-0005-0000-0000-0000A4010000}"/>
    <cellStyle name="Texto de advertencia 3 2" xfId="169" xr:uid="{00000000-0005-0000-0000-0000A5010000}"/>
    <cellStyle name="Texto de advertencia 4" xfId="446" xr:uid="{DEDDBE77-6BF8-4D8D-9176-426F09F245A9}"/>
    <cellStyle name="Texto explicativo" xfId="16" builtinId="53" customBuiltin="1"/>
    <cellStyle name="Texto explicativo 2" xfId="116" xr:uid="{00000000-0005-0000-0000-0000A7010000}"/>
    <cellStyle name="Texto explicativo 2 2" xfId="208" xr:uid="{00000000-0005-0000-0000-0000A8010000}"/>
    <cellStyle name="Texto explicativo 3" xfId="55" xr:uid="{00000000-0005-0000-0000-0000A9010000}"/>
    <cellStyle name="Texto explicativo 3 2" xfId="171" xr:uid="{00000000-0005-0000-0000-0000AA010000}"/>
    <cellStyle name="Texto explicativo 4" xfId="448" xr:uid="{69739573-B453-4B6F-96D5-6BE3CC3B1ABD}"/>
    <cellStyle name="Título" xfId="2" builtinId="15" customBuiltin="1"/>
    <cellStyle name="Título 2" xfId="4" builtinId="17" customBuiltin="1"/>
    <cellStyle name="Título 3" xfId="5" builtinId="18" customBuiltin="1"/>
    <cellStyle name="Título 4" xfId="437" xr:uid="{E331B238-88A8-429E-8A4A-B5CF12E2F85E}"/>
    <cellStyle name="Total" xfId="17" builtinId="25" customBuiltin="1"/>
    <cellStyle name="Total 2" xfId="117" xr:uid="{00000000-0005-0000-0000-0000B0010000}"/>
    <cellStyle name="Total 2 2" xfId="209" xr:uid="{00000000-0005-0000-0000-0000B1010000}"/>
    <cellStyle name="Total 3" xfId="56" xr:uid="{00000000-0005-0000-0000-0000B2010000}"/>
    <cellStyle name="Total 3 2" xfId="172" xr:uid="{00000000-0005-0000-0000-0000B3010000}"/>
    <cellStyle name="Total 4" xfId="449" xr:uid="{60311A98-42A9-4407-A3EF-99AE2C9E26D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54"/>
  <sheetViews>
    <sheetView tabSelected="1" zoomScale="80" zoomScaleNormal="80" workbookViewId="0">
      <selection activeCell="K10" sqref="K10"/>
    </sheetView>
  </sheetViews>
  <sheetFormatPr baseColWidth="10" defaultColWidth="11.453125" defaultRowHeight="14.5" x14ac:dyDescent="0.25"/>
  <cols>
    <col min="1" max="1" width="10.453125" style="4" customWidth="1"/>
    <col min="2" max="2" width="9.6328125" style="6" customWidth="1"/>
    <col min="3" max="3" width="27.6328125" style="4" bestFit="1" customWidth="1"/>
    <col min="4" max="4" width="10.08984375" style="5" bestFit="1" customWidth="1"/>
    <col min="5" max="5" width="13.7265625" style="5" bestFit="1" customWidth="1"/>
    <col min="6" max="6" width="10.6328125" style="5" bestFit="1" customWidth="1"/>
    <col min="7" max="7" width="14.26953125" style="5" bestFit="1" customWidth="1"/>
    <col min="8" max="8" width="13.08984375" style="5" bestFit="1" customWidth="1"/>
    <col min="9" max="9" width="16.81640625" style="5" bestFit="1" customWidth="1"/>
    <col min="10" max="10" width="13.6328125" style="5" bestFit="1" customWidth="1"/>
    <col min="11" max="11" width="17.36328125" style="5" bestFit="1" customWidth="1"/>
    <col min="12" max="12" width="8.08984375" style="7" bestFit="1" customWidth="1"/>
    <col min="13" max="13" width="14.90625" style="7" bestFit="1" customWidth="1"/>
    <col min="14" max="16384" width="11.453125" style="4"/>
  </cols>
  <sheetData>
    <row r="1" spans="1:13" x14ac:dyDescent="0.25">
      <c r="A1" s="16" t="s">
        <v>351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352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"/>
      <c r="B4" s="1"/>
      <c r="C4" s="5"/>
      <c r="L4" s="3"/>
      <c r="M4" s="3"/>
    </row>
    <row r="5" spans="1:13" ht="15" thickBot="1" x14ac:dyDescent="0.3">
      <c r="A5" s="8" t="s">
        <v>0</v>
      </c>
      <c r="B5" s="8" t="s">
        <v>353</v>
      </c>
      <c r="C5" s="8" t="s">
        <v>350</v>
      </c>
      <c r="D5" s="12" t="s">
        <v>2</v>
      </c>
      <c r="E5" s="12" t="s">
        <v>359</v>
      </c>
      <c r="F5" s="12" t="s">
        <v>3</v>
      </c>
      <c r="G5" s="12" t="s">
        <v>360</v>
      </c>
      <c r="H5" s="13" t="s">
        <v>4</v>
      </c>
      <c r="I5" s="13" t="s">
        <v>361</v>
      </c>
      <c r="J5" s="13" t="s">
        <v>5</v>
      </c>
      <c r="K5" s="13" t="s">
        <v>362</v>
      </c>
      <c r="L5" s="11" t="s">
        <v>363</v>
      </c>
      <c r="M5" s="11" t="s">
        <v>364</v>
      </c>
    </row>
    <row r="6" spans="1:13" x14ac:dyDescent="0.25">
      <c r="A6" s="6">
        <v>15</v>
      </c>
      <c r="B6" s="6">
        <v>15101</v>
      </c>
      <c r="C6" s="4" t="s">
        <v>6</v>
      </c>
      <c r="D6" s="5">
        <v>1028</v>
      </c>
      <c r="E6" s="5">
        <v>168551.902</v>
      </c>
      <c r="F6" s="5">
        <v>2904</v>
      </c>
      <c r="G6" s="5">
        <v>476690.97600000002</v>
      </c>
      <c r="H6" s="5">
        <v>956</v>
      </c>
      <c r="I6" s="5">
        <v>151372.084</v>
      </c>
      <c r="J6" s="5">
        <v>1037</v>
      </c>
      <c r="K6" s="5">
        <v>164197.54300000001</v>
      </c>
      <c r="L6" s="7">
        <f>+D6+F6+H6+J6</f>
        <v>5925</v>
      </c>
      <c r="M6" s="7">
        <f>+E6+G6+I6+K6</f>
        <v>960812.50500000012</v>
      </c>
    </row>
    <row r="7" spans="1:13" x14ac:dyDescent="0.25">
      <c r="A7" s="6">
        <v>15</v>
      </c>
      <c r="B7" s="6">
        <v>15102</v>
      </c>
      <c r="C7" s="4" t="s">
        <v>7</v>
      </c>
      <c r="D7" s="5">
        <v>11</v>
      </c>
      <c r="E7" s="5">
        <v>1832.2090000000001</v>
      </c>
      <c r="F7" s="5">
        <v>15</v>
      </c>
      <c r="G7" s="5">
        <v>2454.2550000000001</v>
      </c>
      <c r="H7" s="5">
        <v>2</v>
      </c>
      <c r="I7" s="5">
        <v>316.678</v>
      </c>
      <c r="J7" s="5">
        <v>1</v>
      </c>
      <c r="K7" s="5">
        <v>158.339</v>
      </c>
      <c r="L7" s="7">
        <f t="shared" ref="L7:L70" si="0">+D7+F7+H7+J7</f>
        <v>29</v>
      </c>
      <c r="M7" s="7">
        <f t="shared" ref="M7:M70" si="1">+E7+G7+I7+K7</f>
        <v>4761.4809999999998</v>
      </c>
    </row>
    <row r="8" spans="1:13" x14ac:dyDescent="0.25">
      <c r="A8" s="6">
        <v>15</v>
      </c>
      <c r="B8" s="6">
        <v>15201</v>
      </c>
      <c r="C8" s="4" t="s">
        <v>8</v>
      </c>
      <c r="D8" s="5">
        <v>29</v>
      </c>
      <c r="E8" s="5">
        <v>4818.0309999999999</v>
      </c>
      <c r="F8" s="5">
        <v>64</v>
      </c>
      <c r="G8" s="5">
        <v>10631.335999999999</v>
      </c>
      <c r="H8" s="5">
        <v>7</v>
      </c>
      <c r="I8" s="5">
        <v>1108.373</v>
      </c>
      <c r="J8" s="5">
        <v>8</v>
      </c>
      <c r="K8" s="5">
        <v>1266.712</v>
      </c>
      <c r="L8" s="7">
        <f t="shared" si="0"/>
        <v>108</v>
      </c>
      <c r="M8" s="7">
        <f t="shared" si="1"/>
        <v>17824.451999999997</v>
      </c>
    </row>
    <row r="9" spans="1:13" x14ac:dyDescent="0.25">
      <c r="A9" s="6">
        <v>15</v>
      </c>
      <c r="B9" s="6">
        <v>15202</v>
      </c>
      <c r="C9" s="4" t="s">
        <v>9</v>
      </c>
      <c r="D9" s="5">
        <v>15</v>
      </c>
      <c r="E9" s="5">
        <v>2510.8049999999998</v>
      </c>
      <c r="F9" s="5">
        <v>33</v>
      </c>
      <c r="G9" s="5">
        <v>5474.0069999999996</v>
      </c>
      <c r="H9" s="5">
        <v>4</v>
      </c>
      <c r="I9" s="5">
        <v>633.35599999999999</v>
      </c>
      <c r="J9" s="5">
        <v>7</v>
      </c>
      <c r="K9" s="5">
        <v>1108.373</v>
      </c>
      <c r="L9" s="7">
        <f t="shared" si="0"/>
        <v>59</v>
      </c>
      <c r="M9" s="7">
        <f t="shared" si="1"/>
        <v>9726.5409999999993</v>
      </c>
    </row>
    <row r="10" spans="1:13" x14ac:dyDescent="0.25">
      <c r="A10" s="6">
        <v>1</v>
      </c>
      <c r="B10" s="6">
        <v>1101</v>
      </c>
      <c r="C10" s="4" t="s">
        <v>10</v>
      </c>
      <c r="D10" s="5">
        <v>644</v>
      </c>
      <c r="E10" s="5">
        <v>105250.216</v>
      </c>
      <c r="F10" s="5">
        <v>1946</v>
      </c>
      <c r="G10" s="5">
        <v>318747.78399999999</v>
      </c>
      <c r="H10" s="5">
        <v>626</v>
      </c>
      <c r="I10" s="5">
        <v>99120.214000000007</v>
      </c>
      <c r="J10" s="5">
        <v>724</v>
      </c>
      <c r="K10" s="5">
        <v>114637.436</v>
      </c>
      <c r="L10" s="7">
        <f t="shared" si="0"/>
        <v>3940</v>
      </c>
      <c r="M10" s="7">
        <f t="shared" si="1"/>
        <v>637755.65</v>
      </c>
    </row>
    <row r="11" spans="1:13" x14ac:dyDescent="0.25">
      <c r="A11" s="6">
        <v>1</v>
      </c>
      <c r="B11" s="6">
        <v>1107</v>
      </c>
      <c r="C11" s="4" t="s">
        <v>11</v>
      </c>
      <c r="D11" s="5">
        <v>227</v>
      </c>
      <c r="E11" s="5">
        <v>37119.192999999999</v>
      </c>
      <c r="F11" s="5">
        <v>833</v>
      </c>
      <c r="G11" s="5">
        <v>136137.63699999999</v>
      </c>
      <c r="H11" s="5">
        <v>316</v>
      </c>
      <c r="I11" s="5">
        <v>50035.124000000003</v>
      </c>
      <c r="J11" s="5">
        <v>495</v>
      </c>
      <c r="K11" s="5">
        <v>78377.804999999993</v>
      </c>
      <c r="L11" s="7">
        <f t="shared" si="0"/>
        <v>1871</v>
      </c>
      <c r="M11" s="7">
        <f t="shared" si="1"/>
        <v>301669.75899999996</v>
      </c>
    </row>
    <row r="12" spans="1:13" x14ac:dyDescent="0.25">
      <c r="A12" s="6">
        <v>1</v>
      </c>
      <c r="B12" s="6">
        <v>1401</v>
      </c>
      <c r="C12" s="4" t="s">
        <v>12</v>
      </c>
      <c r="D12" s="5">
        <v>76</v>
      </c>
      <c r="E12" s="5">
        <v>12599.263999999999</v>
      </c>
      <c r="F12" s="5">
        <v>176</v>
      </c>
      <c r="G12" s="5">
        <v>28896.874</v>
      </c>
      <c r="H12" s="5">
        <v>32</v>
      </c>
      <c r="I12" s="5">
        <v>5066.848</v>
      </c>
      <c r="J12" s="5">
        <v>54</v>
      </c>
      <c r="K12" s="5">
        <v>8550.3060000000005</v>
      </c>
      <c r="L12" s="7">
        <f t="shared" si="0"/>
        <v>338</v>
      </c>
      <c r="M12" s="7">
        <f t="shared" si="1"/>
        <v>55113.292000000001</v>
      </c>
    </row>
    <row r="13" spans="1:13" x14ac:dyDescent="0.25">
      <c r="A13" s="6">
        <v>1</v>
      </c>
      <c r="B13" s="6">
        <v>1402</v>
      </c>
      <c r="C13" s="4" t="s">
        <v>13</v>
      </c>
      <c r="D13" s="5">
        <v>43</v>
      </c>
      <c r="E13" s="5">
        <v>7193.1170000000002</v>
      </c>
      <c r="F13" s="5">
        <v>59</v>
      </c>
      <c r="G13" s="5">
        <v>9805.7109999999993</v>
      </c>
      <c r="H13" s="5">
        <v>6</v>
      </c>
      <c r="I13" s="5">
        <v>950.03399999999999</v>
      </c>
      <c r="J13" s="5">
        <v>10</v>
      </c>
      <c r="K13" s="5">
        <v>1583.39</v>
      </c>
      <c r="L13" s="7">
        <f t="shared" si="0"/>
        <v>118</v>
      </c>
      <c r="M13" s="7">
        <f t="shared" si="1"/>
        <v>19532.252</v>
      </c>
    </row>
    <row r="14" spans="1:13" x14ac:dyDescent="0.25">
      <c r="A14" s="6">
        <v>1</v>
      </c>
      <c r="B14" s="6">
        <v>1403</v>
      </c>
      <c r="C14" s="4" t="s">
        <v>14</v>
      </c>
      <c r="D14" s="5">
        <v>28</v>
      </c>
      <c r="E14" s="5">
        <v>4693.6220000000003</v>
      </c>
      <c r="F14" s="5">
        <v>55</v>
      </c>
      <c r="G14" s="5">
        <v>9070.5650000000005</v>
      </c>
      <c r="H14" s="5">
        <v>5</v>
      </c>
      <c r="I14" s="5">
        <v>791.69500000000005</v>
      </c>
      <c r="J14" s="5">
        <v>11</v>
      </c>
      <c r="K14" s="5">
        <v>1741.729</v>
      </c>
      <c r="L14" s="7">
        <f t="shared" si="0"/>
        <v>99</v>
      </c>
      <c r="M14" s="7">
        <f t="shared" si="1"/>
        <v>16297.611000000001</v>
      </c>
    </row>
    <row r="15" spans="1:13" x14ac:dyDescent="0.25">
      <c r="A15" s="6">
        <v>1</v>
      </c>
      <c r="B15" s="6">
        <v>1404</v>
      </c>
      <c r="C15" s="4" t="s">
        <v>15</v>
      </c>
      <c r="D15" s="5">
        <v>59</v>
      </c>
      <c r="E15" s="5">
        <v>9771.7810000000009</v>
      </c>
      <c r="F15" s="5">
        <v>60</v>
      </c>
      <c r="G15" s="5">
        <v>9760.4699999999993</v>
      </c>
      <c r="H15" s="5">
        <v>10</v>
      </c>
      <c r="I15" s="5">
        <v>1583.39</v>
      </c>
      <c r="J15" s="5">
        <v>17</v>
      </c>
      <c r="K15" s="5">
        <v>2691.7629999999999</v>
      </c>
      <c r="L15" s="7">
        <f t="shared" si="0"/>
        <v>146</v>
      </c>
      <c r="M15" s="7">
        <f t="shared" si="1"/>
        <v>23807.403999999999</v>
      </c>
    </row>
    <row r="16" spans="1:13" x14ac:dyDescent="0.25">
      <c r="A16" s="6">
        <v>1</v>
      </c>
      <c r="B16" s="6">
        <v>1405</v>
      </c>
      <c r="C16" s="4" t="s">
        <v>16</v>
      </c>
      <c r="D16" s="5">
        <v>50</v>
      </c>
      <c r="E16" s="5">
        <v>8188.39</v>
      </c>
      <c r="F16" s="5">
        <v>75</v>
      </c>
      <c r="G16" s="5">
        <v>12384.375</v>
      </c>
      <c r="H16" s="5">
        <v>25</v>
      </c>
      <c r="I16" s="5">
        <v>3958.4749999999999</v>
      </c>
      <c r="J16" s="5">
        <v>24</v>
      </c>
      <c r="K16" s="5">
        <v>3800.136</v>
      </c>
      <c r="L16" s="7">
        <f t="shared" si="0"/>
        <v>174</v>
      </c>
      <c r="M16" s="7">
        <f t="shared" si="1"/>
        <v>28331.375999999997</v>
      </c>
    </row>
    <row r="17" spans="1:13" x14ac:dyDescent="0.25">
      <c r="A17" s="6">
        <v>2</v>
      </c>
      <c r="B17" s="6">
        <v>2101</v>
      </c>
      <c r="C17" s="4" t="s">
        <v>17</v>
      </c>
      <c r="D17" s="5">
        <v>789</v>
      </c>
      <c r="E17" s="5">
        <v>129249.891</v>
      </c>
      <c r="F17" s="5">
        <v>3180</v>
      </c>
      <c r="G17" s="5">
        <v>519261.54</v>
      </c>
      <c r="H17" s="5">
        <v>893</v>
      </c>
      <c r="I17" s="5">
        <v>141396.72700000001</v>
      </c>
      <c r="J17" s="5">
        <v>1157</v>
      </c>
      <c r="K17" s="5">
        <v>183198.223</v>
      </c>
      <c r="L17" s="7">
        <f t="shared" si="0"/>
        <v>6019</v>
      </c>
      <c r="M17" s="7">
        <f t="shared" si="1"/>
        <v>973106.38100000005</v>
      </c>
    </row>
    <row r="18" spans="1:13" x14ac:dyDescent="0.25">
      <c r="A18" s="6">
        <v>2</v>
      </c>
      <c r="B18" s="6">
        <v>2102</v>
      </c>
      <c r="C18" s="4" t="s">
        <v>18</v>
      </c>
      <c r="D18" s="5">
        <v>33</v>
      </c>
      <c r="E18" s="5">
        <v>5394.8370000000004</v>
      </c>
      <c r="F18" s="5">
        <v>83</v>
      </c>
      <c r="G18" s="5">
        <v>13537.986999999999</v>
      </c>
      <c r="H18" s="5">
        <v>32</v>
      </c>
      <c r="I18" s="5">
        <v>5066.848</v>
      </c>
      <c r="J18" s="5">
        <v>39</v>
      </c>
      <c r="K18" s="5">
        <v>6175.2209999999995</v>
      </c>
      <c r="L18" s="7">
        <f t="shared" si="0"/>
        <v>187</v>
      </c>
      <c r="M18" s="7">
        <f t="shared" si="1"/>
        <v>30174.892999999996</v>
      </c>
    </row>
    <row r="19" spans="1:13" x14ac:dyDescent="0.25">
      <c r="A19" s="6">
        <v>2</v>
      </c>
      <c r="B19" s="6">
        <v>2103</v>
      </c>
      <c r="C19" s="4" t="s">
        <v>19</v>
      </c>
      <c r="D19" s="5">
        <v>4</v>
      </c>
      <c r="E19" s="5">
        <v>678.596</v>
      </c>
      <c r="F19" s="5">
        <v>7</v>
      </c>
      <c r="G19" s="5">
        <v>1142.3030000000001</v>
      </c>
      <c r="H19" s="5">
        <v>0</v>
      </c>
      <c r="I19" s="5">
        <v>0</v>
      </c>
      <c r="J19" s="5">
        <v>6</v>
      </c>
      <c r="K19" s="5">
        <v>950.03399999999999</v>
      </c>
      <c r="L19" s="7">
        <f t="shared" si="0"/>
        <v>17</v>
      </c>
      <c r="M19" s="7">
        <f t="shared" si="1"/>
        <v>2770.933</v>
      </c>
    </row>
    <row r="20" spans="1:13" x14ac:dyDescent="0.25">
      <c r="A20" s="6">
        <v>2</v>
      </c>
      <c r="B20" s="6">
        <v>2104</v>
      </c>
      <c r="C20" s="4" t="s">
        <v>20</v>
      </c>
      <c r="D20" s="5">
        <v>64</v>
      </c>
      <c r="E20" s="5">
        <v>10506.925999999999</v>
      </c>
      <c r="F20" s="5">
        <v>163</v>
      </c>
      <c r="G20" s="5">
        <v>26510.476999999999</v>
      </c>
      <c r="H20" s="5">
        <v>50</v>
      </c>
      <c r="I20" s="5">
        <v>7916.95</v>
      </c>
      <c r="J20" s="5">
        <v>95</v>
      </c>
      <c r="K20" s="5">
        <v>15042.205</v>
      </c>
      <c r="L20" s="7">
        <f t="shared" si="0"/>
        <v>372</v>
      </c>
      <c r="M20" s="7">
        <f t="shared" si="1"/>
        <v>59976.557999999997</v>
      </c>
    </row>
    <row r="21" spans="1:13" x14ac:dyDescent="0.25">
      <c r="A21" s="6">
        <v>2</v>
      </c>
      <c r="B21" s="6">
        <v>2201</v>
      </c>
      <c r="C21" s="4" t="s">
        <v>21</v>
      </c>
      <c r="D21" s="5">
        <v>403</v>
      </c>
      <c r="E21" s="5">
        <v>66163.096999999994</v>
      </c>
      <c r="F21" s="5">
        <v>1384</v>
      </c>
      <c r="G21" s="5">
        <v>226074.20600000001</v>
      </c>
      <c r="H21" s="5">
        <v>302</v>
      </c>
      <c r="I21" s="5">
        <v>47818.377999999997</v>
      </c>
      <c r="J21" s="5">
        <v>417</v>
      </c>
      <c r="K21" s="5">
        <v>66027.362999999998</v>
      </c>
      <c r="L21" s="7">
        <f t="shared" si="0"/>
        <v>2506</v>
      </c>
      <c r="M21" s="7">
        <f t="shared" si="1"/>
        <v>406083.04399999999</v>
      </c>
    </row>
    <row r="22" spans="1:13" x14ac:dyDescent="0.25">
      <c r="A22" s="6">
        <v>2</v>
      </c>
      <c r="B22" s="6">
        <v>2202</v>
      </c>
      <c r="C22" s="4" t="s">
        <v>22</v>
      </c>
      <c r="D22" s="5">
        <v>2</v>
      </c>
      <c r="E22" s="5">
        <v>339.298</v>
      </c>
      <c r="F22" s="5">
        <v>7</v>
      </c>
      <c r="G22" s="5">
        <v>1187.5429999999999</v>
      </c>
      <c r="H22" s="5">
        <v>0</v>
      </c>
      <c r="I22" s="5">
        <v>0</v>
      </c>
      <c r="J22" s="5">
        <v>0</v>
      </c>
      <c r="K22" s="5">
        <v>0</v>
      </c>
      <c r="L22" s="7">
        <f t="shared" si="0"/>
        <v>9</v>
      </c>
      <c r="M22" s="7">
        <f t="shared" si="1"/>
        <v>1526.8409999999999</v>
      </c>
    </row>
    <row r="23" spans="1:13" x14ac:dyDescent="0.25">
      <c r="A23" s="6">
        <v>2</v>
      </c>
      <c r="B23" s="6">
        <v>2203</v>
      </c>
      <c r="C23" s="4" t="s">
        <v>23</v>
      </c>
      <c r="D23" s="5">
        <v>43</v>
      </c>
      <c r="E23" s="5">
        <v>7159.1869999999999</v>
      </c>
      <c r="F23" s="5">
        <v>116</v>
      </c>
      <c r="G23" s="5">
        <v>19306.054</v>
      </c>
      <c r="H23" s="5">
        <v>15</v>
      </c>
      <c r="I23" s="5">
        <v>2375.085</v>
      </c>
      <c r="J23" s="5">
        <v>23</v>
      </c>
      <c r="K23" s="5">
        <v>3641.797</v>
      </c>
      <c r="L23" s="7">
        <f t="shared" si="0"/>
        <v>197</v>
      </c>
      <c r="M23" s="7">
        <f t="shared" si="1"/>
        <v>32482.123</v>
      </c>
    </row>
    <row r="24" spans="1:13" x14ac:dyDescent="0.25">
      <c r="A24" s="6">
        <v>2</v>
      </c>
      <c r="B24" s="6">
        <v>2301</v>
      </c>
      <c r="C24" s="4" t="s">
        <v>24</v>
      </c>
      <c r="D24" s="5">
        <v>106</v>
      </c>
      <c r="E24" s="5">
        <v>17349.434000000001</v>
      </c>
      <c r="F24" s="5">
        <v>394</v>
      </c>
      <c r="G24" s="5">
        <v>64240.406000000003</v>
      </c>
      <c r="H24" s="5">
        <v>132</v>
      </c>
      <c r="I24" s="5">
        <v>20900.748</v>
      </c>
      <c r="J24" s="5">
        <v>171</v>
      </c>
      <c r="K24" s="5">
        <v>27075.969000000001</v>
      </c>
      <c r="L24" s="7">
        <f t="shared" si="0"/>
        <v>803</v>
      </c>
      <c r="M24" s="7">
        <f t="shared" si="1"/>
        <v>129566.55699999999</v>
      </c>
    </row>
    <row r="25" spans="1:13" x14ac:dyDescent="0.25">
      <c r="A25" s="6">
        <v>2</v>
      </c>
      <c r="B25" s="6">
        <v>2302</v>
      </c>
      <c r="C25" s="4" t="s">
        <v>25</v>
      </c>
      <c r="D25" s="5">
        <v>7</v>
      </c>
      <c r="E25" s="5">
        <v>1142.3030000000001</v>
      </c>
      <c r="F25" s="5">
        <v>32</v>
      </c>
      <c r="G25" s="5">
        <v>5191.2579999999998</v>
      </c>
      <c r="H25" s="5">
        <v>9</v>
      </c>
      <c r="I25" s="5">
        <v>1425.0509999999999</v>
      </c>
      <c r="J25" s="5">
        <v>8</v>
      </c>
      <c r="K25" s="5">
        <v>1266.712</v>
      </c>
      <c r="L25" s="7">
        <f t="shared" si="0"/>
        <v>56</v>
      </c>
      <c r="M25" s="7">
        <f t="shared" si="1"/>
        <v>9025.3239999999987</v>
      </c>
    </row>
    <row r="26" spans="1:13" x14ac:dyDescent="0.25">
      <c r="A26" s="6">
        <v>3</v>
      </c>
      <c r="B26" s="6">
        <v>3101</v>
      </c>
      <c r="C26" s="4" t="s">
        <v>26</v>
      </c>
      <c r="D26" s="5">
        <v>561</v>
      </c>
      <c r="E26" s="5">
        <v>92164.629000000001</v>
      </c>
      <c r="F26" s="5">
        <v>1974</v>
      </c>
      <c r="G26" s="5">
        <v>323837.25599999999</v>
      </c>
      <c r="H26" s="5">
        <v>498</v>
      </c>
      <c r="I26" s="5">
        <v>78852.822</v>
      </c>
      <c r="J26" s="5">
        <v>688</v>
      </c>
      <c r="K26" s="5">
        <v>108937.232</v>
      </c>
      <c r="L26" s="7">
        <f t="shared" si="0"/>
        <v>3721</v>
      </c>
      <c r="M26" s="7">
        <f t="shared" si="1"/>
        <v>603791.93900000001</v>
      </c>
    </row>
    <row r="27" spans="1:13" x14ac:dyDescent="0.25">
      <c r="A27" s="6">
        <v>3</v>
      </c>
      <c r="B27" s="6">
        <v>3102</v>
      </c>
      <c r="C27" s="4" t="s">
        <v>27</v>
      </c>
      <c r="D27" s="5">
        <v>91</v>
      </c>
      <c r="E27" s="5">
        <v>14940.419</v>
      </c>
      <c r="F27" s="5">
        <v>234</v>
      </c>
      <c r="G27" s="5">
        <v>38385.906000000003</v>
      </c>
      <c r="H27" s="5">
        <v>69</v>
      </c>
      <c r="I27" s="5">
        <v>10925.391</v>
      </c>
      <c r="J27" s="5">
        <v>80</v>
      </c>
      <c r="K27" s="5">
        <v>12667.12</v>
      </c>
      <c r="L27" s="7">
        <f t="shared" si="0"/>
        <v>474</v>
      </c>
      <c r="M27" s="7">
        <f t="shared" si="1"/>
        <v>76918.835999999996</v>
      </c>
    </row>
    <row r="28" spans="1:13" x14ac:dyDescent="0.25">
      <c r="A28" s="6">
        <v>3</v>
      </c>
      <c r="B28" s="6">
        <v>3103</v>
      </c>
      <c r="C28" s="4" t="s">
        <v>28</v>
      </c>
      <c r="D28" s="5">
        <v>49</v>
      </c>
      <c r="E28" s="5">
        <v>8097.9110000000001</v>
      </c>
      <c r="F28" s="5">
        <v>144</v>
      </c>
      <c r="G28" s="5">
        <v>23547.276000000002</v>
      </c>
      <c r="H28" s="5">
        <v>32</v>
      </c>
      <c r="I28" s="5">
        <v>5066.848</v>
      </c>
      <c r="J28" s="5">
        <v>56</v>
      </c>
      <c r="K28" s="5">
        <v>8866.9840000000004</v>
      </c>
      <c r="L28" s="7">
        <f t="shared" si="0"/>
        <v>281</v>
      </c>
      <c r="M28" s="7">
        <f t="shared" si="1"/>
        <v>45579.019</v>
      </c>
    </row>
    <row r="29" spans="1:13" x14ac:dyDescent="0.25">
      <c r="A29" s="6">
        <v>3</v>
      </c>
      <c r="B29" s="6">
        <v>3201</v>
      </c>
      <c r="C29" s="4" t="s">
        <v>29</v>
      </c>
      <c r="D29" s="5">
        <v>78</v>
      </c>
      <c r="E29" s="5">
        <v>12780.222</v>
      </c>
      <c r="F29" s="5">
        <v>285</v>
      </c>
      <c r="G29" s="5">
        <v>46800.495000000003</v>
      </c>
      <c r="H29" s="5">
        <v>59</v>
      </c>
      <c r="I29" s="5">
        <v>9342.0010000000002</v>
      </c>
      <c r="J29" s="5">
        <v>84</v>
      </c>
      <c r="K29" s="5">
        <v>13300.476000000001</v>
      </c>
      <c r="L29" s="7">
        <f t="shared" si="0"/>
        <v>506</v>
      </c>
      <c r="M29" s="7">
        <f t="shared" si="1"/>
        <v>82223.194000000003</v>
      </c>
    </row>
    <row r="30" spans="1:13" x14ac:dyDescent="0.25">
      <c r="A30" s="6">
        <v>3</v>
      </c>
      <c r="B30" s="6">
        <v>3202</v>
      </c>
      <c r="C30" s="4" t="s">
        <v>30</v>
      </c>
      <c r="D30" s="5">
        <v>64</v>
      </c>
      <c r="E30" s="5">
        <v>10529.546</v>
      </c>
      <c r="F30" s="5">
        <v>165</v>
      </c>
      <c r="G30" s="5">
        <v>27109.904999999999</v>
      </c>
      <c r="H30" s="5">
        <v>31</v>
      </c>
      <c r="I30" s="5">
        <v>4908.509</v>
      </c>
      <c r="J30" s="5">
        <v>65</v>
      </c>
      <c r="K30" s="5">
        <v>10292.035</v>
      </c>
      <c r="L30" s="7">
        <f t="shared" si="0"/>
        <v>325</v>
      </c>
      <c r="M30" s="7">
        <f t="shared" si="1"/>
        <v>52839.994999999995</v>
      </c>
    </row>
    <row r="31" spans="1:13" x14ac:dyDescent="0.25">
      <c r="A31" s="6">
        <v>3</v>
      </c>
      <c r="B31" s="6">
        <v>3301</v>
      </c>
      <c r="C31" s="4" t="s">
        <v>31</v>
      </c>
      <c r="D31" s="5">
        <v>322</v>
      </c>
      <c r="E31" s="5">
        <v>52998.338000000003</v>
      </c>
      <c r="F31" s="5">
        <v>1144</v>
      </c>
      <c r="G31" s="5">
        <v>187134.11600000001</v>
      </c>
      <c r="H31" s="5">
        <v>275</v>
      </c>
      <c r="I31" s="5">
        <v>43543.224999999999</v>
      </c>
      <c r="J31" s="5">
        <v>394</v>
      </c>
      <c r="K31" s="5">
        <v>62385.565999999999</v>
      </c>
      <c r="L31" s="7">
        <f t="shared" si="0"/>
        <v>2135</v>
      </c>
      <c r="M31" s="7">
        <f t="shared" si="1"/>
        <v>346061.245</v>
      </c>
    </row>
    <row r="32" spans="1:13" x14ac:dyDescent="0.25">
      <c r="A32" s="6">
        <v>3</v>
      </c>
      <c r="B32" s="6">
        <v>3302</v>
      </c>
      <c r="C32" s="4" t="s">
        <v>32</v>
      </c>
      <c r="D32" s="5">
        <v>132</v>
      </c>
      <c r="E32" s="5">
        <v>21986.508000000002</v>
      </c>
      <c r="F32" s="5">
        <v>146</v>
      </c>
      <c r="G32" s="5">
        <v>24203.254000000001</v>
      </c>
      <c r="H32" s="5">
        <v>26</v>
      </c>
      <c r="I32" s="5">
        <v>4116.8140000000003</v>
      </c>
      <c r="J32" s="5">
        <v>31</v>
      </c>
      <c r="K32" s="5">
        <v>4908.509</v>
      </c>
      <c r="L32" s="7">
        <f t="shared" si="0"/>
        <v>335</v>
      </c>
      <c r="M32" s="7">
        <f t="shared" si="1"/>
        <v>55215.084999999999</v>
      </c>
    </row>
    <row r="33" spans="1:13" x14ac:dyDescent="0.25">
      <c r="A33" s="6">
        <v>3</v>
      </c>
      <c r="B33" s="6">
        <v>3303</v>
      </c>
      <c r="C33" s="4" t="s">
        <v>33</v>
      </c>
      <c r="D33" s="5">
        <v>59</v>
      </c>
      <c r="E33" s="5">
        <v>9715.2309999999998</v>
      </c>
      <c r="F33" s="5">
        <v>132</v>
      </c>
      <c r="G33" s="5">
        <v>21635.898000000001</v>
      </c>
      <c r="H33" s="5">
        <v>19</v>
      </c>
      <c r="I33" s="5">
        <v>3008.4409999999998</v>
      </c>
      <c r="J33" s="5">
        <v>55</v>
      </c>
      <c r="K33" s="5">
        <v>8708.6450000000004</v>
      </c>
      <c r="L33" s="7">
        <f t="shared" si="0"/>
        <v>265</v>
      </c>
      <c r="M33" s="7">
        <f t="shared" si="1"/>
        <v>43068.214999999997</v>
      </c>
    </row>
    <row r="34" spans="1:13" x14ac:dyDescent="0.25">
      <c r="A34" s="6">
        <v>3</v>
      </c>
      <c r="B34" s="6">
        <v>3304</v>
      </c>
      <c r="C34" s="4" t="s">
        <v>34</v>
      </c>
      <c r="D34" s="5">
        <v>60</v>
      </c>
      <c r="E34" s="5">
        <v>9828.33</v>
      </c>
      <c r="F34" s="5">
        <v>214</v>
      </c>
      <c r="G34" s="5">
        <v>34913.756000000001</v>
      </c>
      <c r="H34" s="5">
        <v>48</v>
      </c>
      <c r="I34" s="5">
        <v>7600.2719999999999</v>
      </c>
      <c r="J34" s="5">
        <v>50</v>
      </c>
      <c r="K34" s="5">
        <v>7916.95</v>
      </c>
      <c r="L34" s="7">
        <f t="shared" si="0"/>
        <v>372</v>
      </c>
      <c r="M34" s="7">
        <f t="shared" si="1"/>
        <v>60259.307999999997</v>
      </c>
    </row>
    <row r="35" spans="1:13" x14ac:dyDescent="0.25">
      <c r="A35" s="6">
        <v>4</v>
      </c>
      <c r="B35" s="6">
        <v>4101</v>
      </c>
      <c r="C35" s="4" t="s">
        <v>35</v>
      </c>
      <c r="D35" s="5">
        <v>914</v>
      </c>
      <c r="E35" s="5">
        <v>150105.40599999999</v>
      </c>
      <c r="F35" s="5">
        <v>3075</v>
      </c>
      <c r="G35" s="5">
        <v>503902.66499999998</v>
      </c>
      <c r="H35" s="5">
        <v>883</v>
      </c>
      <c r="I35" s="5">
        <v>139813.337</v>
      </c>
      <c r="J35" s="5">
        <v>1048</v>
      </c>
      <c r="K35" s="5">
        <v>165939.272</v>
      </c>
      <c r="L35" s="7">
        <f t="shared" si="0"/>
        <v>5920</v>
      </c>
      <c r="M35" s="7">
        <f t="shared" si="1"/>
        <v>959760.68</v>
      </c>
    </row>
    <row r="36" spans="1:13" x14ac:dyDescent="0.25">
      <c r="A36" s="6">
        <v>4</v>
      </c>
      <c r="B36" s="6">
        <v>4102</v>
      </c>
      <c r="C36" s="4" t="s">
        <v>36</v>
      </c>
      <c r="D36" s="5">
        <v>1208</v>
      </c>
      <c r="E36" s="5">
        <v>197878.552</v>
      </c>
      <c r="F36" s="5">
        <v>3524</v>
      </c>
      <c r="G36" s="5">
        <v>575698.09600000002</v>
      </c>
      <c r="H36" s="5">
        <v>896</v>
      </c>
      <c r="I36" s="5">
        <v>141871.74400000001</v>
      </c>
      <c r="J36" s="5">
        <v>1074</v>
      </c>
      <c r="K36" s="5">
        <v>170056.08600000001</v>
      </c>
      <c r="L36" s="7">
        <f t="shared" si="0"/>
        <v>6702</v>
      </c>
      <c r="M36" s="7">
        <f t="shared" si="1"/>
        <v>1085504.4780000001</v>
      </c>
    </row>
    <row r="37" spans="1:13" x14ac:dyDescent="0.25">
      <c r="A37" s="6">
        <v>4</v>
      </c>
      <c r="B37" s="6">
        <v>4103</v>
      </c>
      <c r="C37" s="4" t="s">
        <v>37</v>
      </c>
      <c r="D37" s="5">
        <v>85</v>
      </c>
      <c r="E37" s="5">
        <v>13911.215</v>
      </c>
      <c r="F37" s="5">
        <v>321</v>
      </c>
      <c r="G37" s="5">
        <v>52387.599000000002</v>
      </c>
      <c r="H37" s="5">
        <v>77</v>
      </c>
      <c r="I37" s="5">
        <v>12192.102999999999</v>
      </c>
      <c r="J37" s="5">
        <v>95</v>
      </c>
      <c r="K37" s="5">
        <v>15042.205</v>
      </c>
      <c r="L37" s="7">
        <f t="shared" si="0"/>
        <v>578</v>
      </c>
      <c r="M37" s="7">
        <f t="shared" si="1"/>
        <v>93533.122000000003</v>
      </c>
    </row>
    <row r="38" spans="1:13" x14ac:dyDescent="0.25">
      <c r="A38" s="6">
        <v>4</v>
      </c>
      <c r="B38" s="6">
        <v>4104</v>
      </c>
      <c r="C38" s="4" t="s">
        <v>38</v>
      </c>
      <c r="D38" s="5">
        <v>103</v>
      </c>
      <c r="E38" s="5">
        <v>16953.587</v>
      </c>
      <c r="F38" s="5">
        <v>96</v>
      </c>
      <c r="G38" s="5">
        <v>15766.044</v>
      </c>
      <c r="H38" s="5">
        <v>30</v>
      </c>
      <c r="I38" s="5">
        <v>4750.17</v>
      </c>
      <c r="J38" s="5">
        <v>34</v>
      </c>
      <c r="K38" s="5">
        <v>5383.5259999999998</v>
      </c>
      <c r="L38" s="7">
        <f t="shared" si="0"/>
        <v>263</v>
      </c>
      <c r="M38" s="7">
        <f t="shared" si="1"/>
        <v>42853.326999999997</v>
      </c>
    </row>
    <row r="39" spans="1:13" x14ac:dyDescent="0.25">
      <c r="A39" s="6">
        <v>4</v>
      </c>
      <c r="B39" s="6">
        <v>4105</v>
      </c>
      <c r="C39" s="4" t="s">
        <v>39</v>
      </c>
      <c r="D39" s="5">
        <v>34</v>
      </c>
      <c r="E39" s="5">
        <v>5541.866</v>
      </c>
      <c r="F39" s="5">
        <v>93</v>
      </c>
      <c r="G39" s="5">
        <v>15381.507</v>
      </c>
      <c r="H39" s="5">
        <v>30</v>
      </c>
      <c r="I39" s="5">
        <v>4750.17</v>
      </c>
      <c r="J39" s="5">
        <v>19</v>
      </c>
      <c r="K39" s="5">
        <v>3008.4409999999998</v>
      </c>
      <c r="L39" s="7">
        <f t="shared" si="0"/>
        <v>176</v>
      </c>
      <c r="M39" s="7">
        <f t="shared" si="1"/>
        <v>28681.983999999997</v>
      </c>
    </row>
    <row r="40" spans="1:13" x14ac:dyDescent="0.25">
      <c r="A40" s="6">
        <v>4</v>
      </c>
      <c r="B40" s="6">
        <v>4106</v>
      </c>
      <c r="C40" s="4" t="s">
        <v>40</v>
      </c>
      <c r="D40" s="5">
        <v>208</v>
      </c>
      <c r="E40" s="5">
        <v>34472.671999999999</v>
      </c>
      <c r="F40" s="5">
        <v>471</v>
      </c>
      <c r="G40" s="5">
        <v>77608.748999999996</v>
      </c>
      <c r="H40" s="5">
        <v>120</v>
      </c>
      <c r="I40" s="5">
        <v>19000.68</v>
      </c>
      <c r="J40" s="5">
        <v>168</v>
      </c>
      <c r="K40" s="5">
        <v>26600.952000000001</v>
      </c>
      <c r="L40" s="7">
        <f t="shared" si="0"/>
        <v>967</v>
      </c>
      <c r="M40" s="7">
        <f t="shared" si="1"/>
        <v>157683.05299999999</v>
      </c>
    </row>
    <row r="41" spans="1:13" x14ac:dyDescent="0.25">
      <c r="A41" s="6">
        <v>4</v>
      </c>
      <c r="B41" s="6">
        <v>4201</v>
      </c>
      <c r="C41" s="4" t="s">
        <v>41</v>
      </c>
      <c r="D41" s="5">
        <v>307</v>
      </c>
      <c r="E41" s="5">
        <v>50204.783000000003</v>
      </c>
      <c r="F41" s="5">
        <v>835</v>
      </c>
      <c r="G41" s="5">
        <v>136703.13500000001</v>
      </c>
      <c r="H41" s="5">
        <v>214</v>
      </c>
      <c r="I41" s="5">
        <v>33884.546000000002</v>
      </c>
      <c r="J41" s="5">
        <v>271</v>
      </c>
      <c r="K41" s="5">
        <v>42909.868999999999</v>
      </c>
      <c r="L41" s="7">
        <f t="shared" si="0"/>
        <v>1627</v>
      </c>
      <c r="M41" s="7">
        <f t="shared" si="1"/>
        <v>263702.33299999998</v>
      </c>
    </row>
    <row r="42" spans="1:13" x14ac:dyDescent="0.25">
      <c r="A42" s="6">
        <v>4</v>
      </c>
      <c r="B42" s="6">
        <v>4202</v>
      </c>
      <c r="C42" s="4" t="s">
        <v>42</v>
      </c>
      <c r="D42" s="5">
        <v>296</v>
      </c>
      <c r="E42" s="5">
        <v>49062.483999999997</v>
      </c>
      <c r="F42" s="5">
        <v>503</v>
      </c>
      <c r="G42" s="5">
        <v>83014.896999999997</v>
      </c>
      <c r="H42" s="5">
        <v>87</v>
      </c>
      <c r="I42" s="5">
        <v>13775.493</v>
      </c>
      <c r="J42" s="5">
        <v>130</v>
      </c>
      <c r="K42" s="5">
        <v>20584.07</v>
      </c>
      <c r="L42" s="7">
        <f t="shared" si="0"/>
        <v>1016</v>
      </c>
      <c r="M42" s="7">
        <f t="shared" si="1"/>
        <v>166436.94399999999</v>
      </c>
    </row>
    <row r="43" spans="1:13" x14ac:dyDescent="0.25">
      <c r="A43" s="6">
        <v>4</v>
      </c>
      <c r="B43" s="6">
        <v>4203</v>
      </c>
      <c r="C43" s="4" t="s">
        <v>43</v>
      </c>
      <c r="D43" s="5">
        <v>289</v>
      </c>
      <c r="E43" s="5">
        <v>47626.120999999999</v>
      </c>
      <c r="F43" s="5">
        <v>513</v>
      </c>
      <c r="G43" s="5">
        <v>84485.187000000005</v>
      </c>
      <c r="H43" s="5">
        <v>138</v>
      </c>
      <c r="I43" s="5">
        <v>21850.781999999999</v>
      </c>
      <c r="J43" s="5">
        <v>141</v>
      </c>
      <c r="K43" s="5">
        <v>22325.798999999999</v>
      </c>
      <c r="L43" s="7">
        <f t="shared" si="0"/>
        <v>1081</v>
      </c>
      <c r="M43" s="7">
        <f t="shared" si="1"/>
        <v>176287.88900000002</v>
      </c>
    </row>
    <row r="44" spans="1:13" x14ac:dyDescent="0.25">
      <c r="A44" s="6">
        <v>4</v>
      </c>
      <c r="B44" s="6">
        <v>4204</v>
      </c>
      <c r="C44" s="4" t="s">
        <v>44</v>
      </c>
      <c r="D44" s="5">
        <v>370</v>
      </c>
      <c r="E44" s="5">
        <v>60587.3</v>
      </c>
      <c r="F44" s="5">
        <v>690</v>
      </c>
      <c r="G44" s="5">
        <v>112974.9</v>
      </c>
      <c r="H44" s="5">
        <v>144</v>
      </c>
      <c r="I44" s="5">
        <v>22800.815999999999</v>
      </c>
      <c r="J44" s="5">
        <v>220</v>
      </c>
      <c r="K44" s="5">
        <v>34834.58</v>
      </c>
      <c r="L44" s="7">
        <f t="shared" si="0"/>
        <v>1424</v>
      </c>
      <c r="M44" s="7">
        <f t="shared" si="1"/>
        <v>231197.59600000002</v>
      </c>
    </row>
    <row r="45" spans="1:13" x14ac:dyDescent="0.25">
      <c r="A45" s="6">
        <v>4</v>
      </c>
      <c r="B45" s="6">
        <v>4301</v>
      </c>
      <c r="C45" s="4" t="s">
        <v>45</v>
      </c>
      <c r="D45" s="5">
        <v>967</v>
      </c>
      <c r="E45" s="5">
        <v>158633.09299999999</v>
      </c>
      <c r="F45" s="5">
        <v>2530</v>
      </c>
      <c r="G45" s="5">
        <v>415696.52</v>
      </c>
      <c r="H45" s="5">
        <v>594</v>
      </c>
      <c r="I45" s="5">
        <v>94053.365999999995</v>
      </c>
      <c r="J45" s="5">
        <v>702</v>
      </c>
      <c r="K45" s="5">
        <v>111153.978</v>
      </c>
      <c r="L45" s="7">
        <f t="shared" si="0"/>
        <v>4793</v>
      </c>
      <c r="M45" s="7">
        <f t="shared" si="1"/>
        <v>779536.95700000005</v>
      </c>
    </row>
    <row r="46" spans="1:13" x14ac:dyDescent="0.25">
      <c r="A46" s="6">
        <v>4</v>
      </c>
      <c r="B46" s="6">
        <v>4302</v>
      </c>
      <c r="C46" s="4" t="s">
        <v>46</v>
      </c>
      <c r="D46" s="5">
        <v>237</v>
      </c>
      <c r="E46" s="5">
        <v>39121.053</v>
      </c>
      <c r="F46" s="5">
        <v>516</v>
      </c>
      <c r="G46" s="5">
        <v>84881.034</v>
      </c>
      <c r="H46" s="5">
        <v>129</v>
      </c>
      <c r="I46" s="5">
        <v>20425.731</v>
      </c>
      <c r="J46" s="5">
        <v>152</v>
      </c>
      <c r="K46" s="5">
        <v>24067.527999999998</v>
      </c>
      <c r="L46" s="7">
        <f t="shared" si="0"/>
        <v>1034</v>
      </c>
      <c r="M46" s="7">
        <f t="shared" si="1"/>
        <v>168495.34599999999</v>
      </c>
    </row>
    <row r="47" spans="1:13" x14ac:dyDescent="0.25">
      <c r="A47" s="6">
        <v>4</v>
      </c>
      <c r="B47" s="6">
        <v>4303</v>
      </c>
      <c r="C47" s="4" t="s">
        <v>47</v>
      </c>
      <c r="D47" s="5">
        <v>438</v>
      </c>
      <c r="E47" s="5">
        <v>72609.762000000002</v>
      </c>
      <c r="F47" s="5">
        <v>770</v>
      </c>
      <c r="G47" s="5">
        <v>127689.13</v>
      </c>
      <c r="H47" s="5">
        <v>169</v>
      </c>
      <c r="I47" s="5">
        <v>26759.291000000001</v>
      </c>
      <c r="J47" s="5">
        <v>205</v>
      </c>
      <c r="K47" s="5">
        <v>32459.494999999999</v>
      </c>
      <c r="L47" s="7">
        <f t="shared" si="0"/>
        <v>1582</v>
      </c>
      <c r="M47" s="7">
        <f t="shared" si="1"/>
        <v>259517.67799999999</v>
      </c>
    </row>
    <row r="48" spans="1:13" x14ac:dyDescent="0.25">
      <c r="A48" s="6">
        <v>4</v>
      </c>
      <c r="B48" s="6">
        <v>4304</v>
      </c>
      <c r="C48" s="4" t="s">
        <v>48</v>
      </c>
      <c r="D48" s="5">
        <v>132</v>
      </c>
      <c r="E48" s="5">
        <v>21907.338</v>
      </c>
      <c r="F48" s="5">
        <v>354</v>
      </c>
      <c r="G48" s="5">
        <v>58110.425999999999</v>
      </c>
      <c r="H48" s="5">
        <v>63</v>
      </c>
      <c r="I48" s="5">
        <v>9975.357</v>
      </c>
      <c r="J48" s="5">
        <v>111</v>
      </c>
      <c r="K48" s="5">
        <v>17575.629000000001</v>
      </c>
      <c r="L48" s="7">
        <f t="shared" si="0"/>
        <v>660</v>
      </c>
      <c r="M48" s="7">
        <f t="shared" si="1"/>
        <v>107568.75</v>
      </c>
    </row>
    <row r="49" spans="1:13" x14ac:dyDescent="0.25">
      <c r="A49" s="6">
        <v>4</v>
      </c>
      <c r="B49" s="6">
        <v>4305</v>
      </c>
      <c r="C49" s="4" t="s">
        <v>49</v>
      </c>
      <c r="D49" s="5">
        <v>112</v>
      </c>
      <c r="E49" s="5">
        <v>18593.527999999998</v>
      </c>
      <c r="F49" s="5">
        <v>231</v>
      </c>
      <c r="G49" s="5">
        <v>38182.328999999998</v>
      </c>
      <c r="H49" s="5">
        <v>36</v>
      </c>
      <c r="I49" s="5">
        <v>5700.2039999999997</v>
      </c>
      <c r="J49" s="5">
        <v>42</v>
      </c>
      <c r="K49" s="5">
        <v>6650.2380000000003</v>
      </c>
      <c r="L49" s="7">
        <f t="shared" si="0"/>
        <v>421</v>
      </c>
      <c r="M49" s="7">
        <f t="shared" si="1"/>
        <v>69126.298999999999</v>
      </c>
    </row>
    <row r="50" spans="1:13" x14ac:dyDescent="0.25">
      <c r="A50" s="6">
        <v>5</v>
      </c>
      <c r="B50" s="6">
        <v>5101</v>
      </c>
      <c r="C50" s="4" t="s">
        <v>50</v>
      </c>
      <c r="D50" s="5">
        <v>1678</v>
      </c>
      <c r="E50" s="5">
        <v>274752.152</v>
      </c>
      <c r="F50" s="5">
        <v>4899</v>
      </c>
      <c r="G50" s="5">
        <v>801862.79099999997</v>
      </c>
      <c r="H50" s="5">
        <v>1650</v>
      </c>
      <c r="I50" s="5">
        <v>261259.35</v>
      </c>
      <c r="J50" s="5">
        <v>1924</v>
      </c>
      <c r="K50" s="5">
        <v>304644.23599999998</v>
      </c>
      <c r="L50" s="7">
        <f t="shared" si="0"/>
        <v>10151</v>
      </c>
      <c r="M50" s="7">
        <f t="shared" si="1"/>
        <v>1642518.5290000001</v>
      </c>
    </row>
    <row r="51" spans="1:13" x14ac:dyDescent="0.25">
      <c r="A51" s="6">
        <v>5</v>
      </c>
      <c r="B51" s="6">
        <v>5102</v>
      </c>
      <c r="C51" s="4" t="s">
        <v>356</v>
      </c>
      <c r="D51" s="5">
        <v>124</v>
      </c>
      <c r="E51" s="5">
        <v>20470.975999999999</v>
      </c>
      <c r="F51" s="5">
        <v>489</v>
      </c>
      <c r="G51" s="5">
        <v>80051.691000000006</v>
      </c>
      <c r="H51" s="5">
        <v>97</v>
      </c>
      <c r="I51" s="5">
        <v>15358.883</v>
      </c>
      <c r="J51" s="5">
        <v>114</v>
      </c>
      <c r="K51" s="5">
        <v>18050.646000000001</v>
      </c>
      <c r="L51" s="7">
        <f t="shared" si="0"/>
        <v>824</v>
      </c>
      <c r="M51" s="7">
        <f t="shared" si="1"/>
        <v>133932.196</v>
      </c>
    </row>
    <row r="52" spans="1:13" x14ac:dyDescent="0.25">
      <c r="A52" s="6">
        <v>5</v>
      </c>
      <c r="B52" s="6">
        <v>5103</v>
      </c>
      <c r="C52" s="4" t="s">
        <v>51</v>
      </c>
      <c r="D52" s="5">
        <v>134</v>
      </c>
      <c r="E52" s="5">
        <v>22020.436000000002</v>
      </c>
      <c r="F52" s="5">
        <v>579</v>
      </c>
      <c r="G52" s="5">
        <v>94754.600999999995</v>
      </c>
      <c r="H52" s="5">
        <v>102</v>
      </c>
      <c r="I52" s="5">
        <v>16150.578</v>
      </c>
      <c r="J52" s="5">
        <v>148</v>
      </c>
      <c r="K52" s="5">
        <v>23434.171999999999</v>
      </c>
      <c r="L52" s="7">
        <f t="shared" si="0"/>
        <v>963</v>
      </c>
      <c r="M52" s="7">
        <f t="shared" si="1"/>
        <v>156359.78699999998</v>
      </c>
    </row>
    <row r="53" spans="1:13" x14ac:dyDescent="0.25">
      <c r="A53" s="6">
        <v>5</v>
      </c>
      <c r="B53" s="6">
        <v>5104</v>
      </c>
      <c r="C53" s="4" t="s">
        <v>52</v>
      </c>
      <c r="D53" s="5">
        <v>7</v>
      </c>
      <c r="E53" s="5">
        <v>1153.6130000000001</v>
      </c>
      <c r="F53" s="5">
        <v>19</v>
      </c>
      <c r="G53" s="5">
        <v>3110.2310000000002</v>
      </c>
      <c r="H53" s="5">
        <v>0</v>
      </c>
      <c r="I53" s="5">
        <v>0</v>
      </c>
      <c r="J53" s="5">
        <v>4</v>
      </c>
      <c r="K53" s="5">
        <v>633.35599999999999</v>
      </c>
      <c r="L53" s="7">
        <f t="shared" si="0"/>
        <v>30</v>
      </c>
      <c r="M53" s="7">
        <f t="shared" si="1"/>
        <v>4897.2</v>
      </c>
    </row>
    <row r="54" spans="1:13" x14ac:dyDescent="0.25">
      <c r="A54" s="6">
        <v>5</v>
      </c>
      <c r="B54" s="6">
        <v>5105</v>
      </c>
      <c r="C54" s="4" t="s">
        <v>53</v>
      </c>
      <c r="D54" s="5">
        <v>147</v>
      </c>
      <c r="E54" s="5">
        <v>24169.323</v>
      </c>
      <c r="F54" s="5">
        <v>383</v>
      </c>
      <c r="G54" s="5">
        <v>62939.767</v>
      </c>
      <c r="H54" s="5">
        <v>71</v>
      </c>
      <c r="I54" s="5">
        <v>11242.069</v>
      </c>
      <c r="J54" s="5">
        <v>101</v>
      </c>
      <c r="K54" s="5">
        <v>15992.239</v>
      </c>
      <c r="L54" s="7">
        <f t="shared" si="0"/>
        <v>702</v>
      </c>
      <c r="M54" s="7">
        <f t="shared" si="1"/>
        <v>114343.398</v>
      </c>
    </row>
    <row r="55" spans="1:13" x14ac:dyDescent="0.25">
      <c r="A55" s="6">
        <v>5</v>
      </c>
      <c r="B55" s="6">
        <v>5107</v>
      </c>
      <c r="C55" s="4" t="s">
        <v>54</v>
      </c>
      <c r="D55" s="5">
        <v>192</v>
      </c>
      <c r="E55" s="5">
        <v>31498.157999999999</v>
      </c>
      <c r="F55" s="5">
        <v>590</v>
      </c>
      <c r="G55" s="5">
        <v>96541.57</v>
      </c>
      <c r="H55" s="5">
        <v>130</v>
      </c>
      <c r="I55" s="5">
        <v>20584.07</v>
      </c>
      <c r="J55" s="5">
        <v>174</v>
      </c>
      <c r="K55" s="5">
        <v>27550.986000000001</v>
      </c>
      <c r="L55" s="7">
        <f t="shared" si="0"/>
        <v>1086</v>
      </c>
      <c r="M55" s="7">
        <f t="shared" si="1"/>
        <v>176174.78400000001</v>
      </c>
    </row>
    <row r="56" spans="1:13" x14ac:dyDescent="0.25">
      <c r="A56" s="6">
        <v>5</v>
      </c>
      <c r="B56" s="6">
        <v>5109</v>
      </c>
      <c r="C56" s="4" t="s">
        <v>55</v>
      </c>
      <c r="D56" s="5">
        <v>1174</v>
      </c>
      <c r="E56" s="5">
        <v>192789.08600000001</v>
      </c>
      <c r="F56" s="5">
        <v>4506</v>
      </c>
      <c r="G56" s="5">
        <v>739556.39399999997</v>
      </c>
      <c r="H56" s="5">
        <v>1186</v>
      </c>
      <c r="I56" s="5">
        <v>187790.054</v>
      </c>
      <c r="J56" s="5">
        <v>1564</v>
      </c>
      <c r="K56" s="5">
        <v>247642.196</v>
      </c>
      <c r="L56" s="7">
        <f t="shared" si="0"/>
        <v>8430</v>
      </c>
      <c r="M56" s="7">
        <f t="shared" si="1"/>
        <v>1367777.73</v>
      </c>
    </row>
    <row r="57" spans="1:13" x14ac:dyDescent="0.25">
      <c r="A57" s="6">
        <v>5</v>
      </c>
      <c r="B57" s="6">
        <v>5201</v>
      </c>
      <c r="C57" s="4" t="s">
        <v>56</v>
      </c>
      <c r="D57" s="5">
        <v>18</v>
      </c>
      <c r="E57" s="5">
        <v>2917.962</v>
      </c>
      <c r="F57" s="5">
        <v>49</v>
      </c>
      <c r="G57" s="5">
        <v>8041.3609999999999</v>
      </c>
      <c r="H57" s="5">
        <v>24</v>
      </c>
      <c r="I57" s="5">
        <v>3800.136</v>
      </c>
      <c r="J57" s="5">
        <v>23</v>
      </c>
      <c r="K57" s="5">
        <v>3641.797</v>
      </c>
      <c r="L57" s="7">
        <f t="shared" si="0"/>
        <v>114</v>
      </c>
      <c r="M57" s="7">
        <f t="shared" si="1"/>
        <v>18401.256000000001</v>
      </c>
    </row>
    <row r="58" spans="1:13" x14ac:dyDescent="0.25">
      <c r="A58" s="6">
        <v>5</v>
      </c>
      <c r="B58" s="6">
        <v>5301</v>
      </c>
      <c r="C58" s="4" t="s">
        <v>57</v>
      </c>
      <c r="D58" s="5">
        <v>227</v>
      </c>
      <c r="E58" s="5">
        <v>37401.942999999999</v>
      </c>
      <c r="F58" s="5">
        <v>903</v>
      </c>
      <c r="G58" s="5">
        <v>147979.13699999999</v>
      </c>
      <c r="H58" s="5">
        <v>241</v>
      </c>
      <c r="I58" s="5">
        <v>38159.699000000001</v>
      </c>
      <c r="J58" s="5">
        <v>316</v>
      </c>
      <c r="K58" s="5">
        <v>50035.124000000003</v>
      </c>
      <c r="L58" s="7">
        <f t="shared" si="0"/>
        <v>1687</v>
      </c>
      <c r="M58" s="7">
        <f t="shared" si="1"/>
        <v>273575.90299999999</v>
      </c>
    </row>
    <row r="59" spans="1:13" x14ac:dyDescent="0.25">
      <c r="A59" s="6">
        <v>5</v>
      </c>
      <c r="B59" s="6">
        <v>5302</v>
      </c>
      <c r="C59" s="4" t="s">
        <v>58</v>
      </c>
      <c r="D59" s="5">
        <v>19</v>
      </c>
      <c r="E59" s="5">
        <v>3155.471</v>
      </c>
      <c r="F59" s="5">
        <v>151</v>
      </c>
      <c r="G59" s="5">
        <v>24768.749</v>
      </c>
      <c r="H59" s="5">
        <v>37</v>
      </c>
      <c r="I59" s="5">
        <v>5858.5429999999997</v>
      </c>
      <c r="J59" s="5">
        <v>40</v>
      </c>
      <c r="K59" s="5">
        <v>6333.56</v>
      </c>
      <c r="L59" s="7">
        <f t="shared" si="0"/>
        <v>247</v>
      </c>
      <c r="M59" s="7">
        <f t="shared" si="1"/>
        <v>40116.322999999997</v>
      </c>
    </row>
    <row r="60" spans="1:13" x14ac:dyDescent="0.25">
      <c r="A60" s="6">
        <v>5</v>
      </c>
      <c r="B60" s="6">
        <v>5303</v>
      </c>
      <c r="C60" s="4" t="s">
        <v>59</v>
      </c>
      <c r="D60" s="5">
        <v>28</v>
      </c>
      <c r="E60" s="5">
        <v>4625.7619999999997</v>
      </c>
      <c r="F60" s="5">
        <v>83</v>
      </c>
      <c r="G60" s="5">
        <v>13718.947</v>
      </c>
      <c r="H60" s="5">
        <v>29</v>
      </c>
      <c r="I60" s="5">
        <v>4591.8310000000001</v>
      </c>
      <c r="J60" s="5">
        <v>28</v>
      </c>
      <c r="K60" s="5">
        <v>4433.4920000000002</v>
      </c>
      <c r="L60" s="7">
        <f t="shared" si="0"/>
        <v>168</v>
      </c>
      <c r="M60" s="7">
        <f t="shared" si="1"/>
        <v>27370.031999999999</v>
      </c>
    </row>
    <row r="61" spans="1:13" x14ac:dyDescent="0.25">
      <c r="A61" s="6">
        <v>5</v>
      </c>
      <c r="B61" s="6">
        <v>5304</v>
      </c>
      <c r="C61" s="4" t="s">
        <v>60</v>
      </c>
      <c r="D61" s="5">
        <v>80</v>
      </c>
      <c r="E61" s="5">
        <v>13108.21</v>
      </c>
      <c r="F61" s="5">
        <v>228</v>
      </c>
      <c r="G61" s="5">
        <v>37526.351999999999</v>
      </c>
      <c r="H61" s="5">
        <v>62</v>
      </c>
      <c r="I61" s="5">
        <v>9817.018</v>
      </c>
      <c r="J61" s="5">
        <v>81</v>
      </c>
      <c r="K61" s="5">
        <v>12825.459000000001</v>
      </c>
      <c r="L61" s="7">
        <f t="shared" si="0"/>
        <v>451</v>
      </c>
      <c r="M61" s="7">
        <f t="shared" si="1"/>
        <v>73277.039000000004</v>
      </c>
    </row>
    <row r="62" spans="1:13" x14ac:dyDescent="0.25">
      <c r="A62" s="6">
        <v>5</v>
      </c>
      <c r="B62" s="6">
        <v>5401</v>
      </c>
      <c r="C62" s="4" t="s">
        <v>61</v>
      </c>
      <c r="D62" s="5">
        <v>419</v>
      </c>
      <c r="E62" s="5">
        <v>68888.790999999997</v>
      </c>
      <c r="F62" s="5">
        <v>1017</v>
      </c>
      <c r="G62" s="5">
        <v>166821.48300000001</v>
      </c>
      <c r="H62" s="5">
        <v>210</v>
      </c>
      <c r="I62" s="5">
        <v>33251.19</v>
      </c>
      <c r="J62" s="5">
        <v>359</v>
      </c>
      <c r="K62" s="5">
        <v>56843.701000000001</v>
      </c>
      <c r="L62" s="7">
        <f t="shared" si="0"/>
        <v>2005</v>
      </c>
      <c r="M62" s="7">
        <f t="shared" si="1"/>
        <v>325805.16500000004</v>
      </c>
    </row>
    <row r="63" spans="1:13" x14ac:dyDescent="0.25">
      <c r="A63" s="6">
        <v>5</v>
      </c>
      <c r="B63" s="6">
        <v>5402</v>
      </c>
      <c r="C63" s="4" t="s">
        <v>62</v>
      </c>
      <c r="D63" s="5">
        <v>104</v>
      </c>
      <c r="E63" s="5">
        <v>16964.896000000001</v>
      </c>
      <c r="F63" s="5">
        <v>466</v>
      </c>
      <c r="G63" s="5">
        <v>76014.043999999994</v>
      </c>
      <c r="H63" s="5">
        <v>137</v>
      </c>
      <c r="I63" s="5">
        <v>21692.442999999999</v>
      </c>
      <c r="J63" s="5">
        <v>210</v>
      </c>
      <c r="K63" s="5">
        <v>33251.19</v>
      </c>
      <c r="L63" s="7">
        <f t="shared" si="0"/>
        <v>917</v>
      </c>
      <c r="M63" s="7">
        <f t="shared" si="1"/>
        <v>147922.573</v>
      </c>
    </row>
    <row r="64" spans="1:13" x14ac:dyDescent="0.25">
      <c r="A64" s="6">
        <v>5</v>
      </c>
      <c r="B64" s="6">
        <v>5403</v>
      </c>
      <c r="C64" s="4" t="s">
        <v>63</v>
      </c>
      <c r="D64" s="5">
        <v>39</v>
      </c>
      <c r="E64" s="5">
        <v>6378.8010000000004</v>
      </c>
      <c r="F64" s="5">
        <v>117</v>
      </c>
      <c r="G64" s="5">
        <v>19249.503000000001</v>
      </c>
      <c r="H64" s="5">
        <v>23</v>
      </c>
      <c r="I64" s="5">
        <v>3641.797</v>
      </c>
      <c r="J64" s="5">
        <v>35</v>
      </c>
      <c r="K64" s="5">
        <v>5541.8649999999998</v>
      </c>
      <c r="L64" s="7">
        <f t="shared" si="0"/>
        <v>214</v>
      </c>
      <c r="M64" s="7">
        <f t="shared" si="1"/>
        <v>34811.966</v>
      </c>
    </row>
    <row r="65" spans="1:13" x14ac:dyDescent="0.25">
      <c r="A65" s="6">
        <v>5</v>
      </c>
      <c r="B65" s="6">
        <v>5404</v>
      </c>
      <c r="C65" s="4" t="s">
        <v>64</v>
      </c>
      <c r="D65" s="5">
        <v>72</v>
      </c>
      <c r="E65" s="5">
        <v>11886.737999999999</v>
      </c>
      <c r="F65" s="5">
        <v>244</v>
      </c>
      <c r="G65" s="5">
        <v>40037.156000000003</v>
      </c>
      <c r="H65" s="5">
        <v>106</v>
      </c>
      <c r="I65" s="5">
        <v>16783.934000000001</v>
      </c>
      <c r="J65" s="5">
        <v>132</v>
      </c>
      <c r="K65" s="5">
        <v>20900.748</v>
      </c>
      <c r="L65" s="7">
        <f t="shared" si="0"/>
        <v>554</v>
      </c>
      <c r="M65" s="7">
        <f t="shared" si="1"/>
        <v>89608.576000000001</v>
      </c>
    </row>
    <row r="66" spans="1:13" x14ac:dyDescent="0.25">
      <c r="A66" s="6">
        <v>5</v>
      </c>
      <c r="B66" s="6">
        <v>5405</v>
      </c>
      <c r="C66" s="4" t="s">
        <v>65</v>
      </c>
      <c r="D66" s="5">
        <v>31</v>
      </c>
      <c r="E66" s="5">
        <v>5123.3990000000003</v>
      </c>
      <c r="F66" s="5">
        <v>129</v>
      </c>
      <c r="G66" s="5">
        <v>21273.981</v>
      </c>
      <c r="H66" s="5">
        <v>26</v>
      </c>
      <c r="I66" s="5">
        <v>4116.8140000000003</v>
      </c>
      <c r="J66" s="5">
        <v>35</v>
      </c>
      <c r="K66" s="5">
        <v>5541.8649999999998</v>
      </c>
      <c r="L66" s="7">
        <f t="shared" si="0"/>
        <v>221</v>
      </c>
      <c r="M66" s="7">
        <f t="shared" si="1"/>
        <v>36056.059000000001</v>
      </c>
    </row>
    <row r="67" spans="1:13" x14ac:dyDescent="0.25">
      <c r="A67" s="6">
        <v>5</v>
      </c>
      <c r="B67" s="6">
        <v>5501</v>
      </c>
      <c r="C67" s="4" t="s">
        <v>66</v>
      </c>
      <c r="D67" s="5">
        <v>512</v>
      </c>
      <c r="E67" s="5">
        <v>83987.547999999995</v>
      </c>
      <c r="F67" s="5">
        <v>1593</v>
      </c>
      <c r="G67" s="5">
        <v>260818.31700000001</v>
      </c>
      <c r="H67" s="5">
        <v>421</v>
      </c>
      <c r="I67" s="5">
        <v>66660.718999999997</v>
      </c>
      <c r="J67" s="5">
        <v>496</v>
      </c>
      <c r="K67" s="5">
        <v>78536.144</v>
      </c>
      <c r="L67" s="7">
        <f t="shared" si="0"/>
        <v>3022</v>
      </c>
      <c r="M67" s="7">
        <f t="shared" si="1"/>
        <v>490002.728</v>
      </c>
    </row>
    <row r="68" spans="1:13" x14ac:dyDescent="0.25">
      <c r="A68" s="6">
        <v>5</v>
      </c>
      <c r="B68" s="6">
        <v>5502</v>
      </c>
      <c r="C68" s="4" t="s">
        <v>67</v>
      </c>
      <c r="D68" s="5">
        <v>439</v>
      </c>
      <c r="E68" s="5">
        <v>72202.600999999995</v>
      </c>
      <c r="F68" s="5">
        <v>1383</v>
      </c>
      <c r="G68" s="5">
        <v>226571.84700000001</v>
      </c>
      <c r="H68" s="5">
        <v>313</v>
      </c>
      <c r="I68" s="5">
        <v>49560.107000000004</v>
      </c>
      <c r="J68" s="5">
        <v>464</v>
      </c>
      <c r="K68" s="5">
        <v>73469.296000000002</v>
      </c>
      <c r="L68" s="7">
        <f t="shared" si="0"/>
        <v>2599</v>
      </c>
      <c r="M68" s="7">
        <f t="shared" si="1"/>
        <v>421803.85100000002</v>
      </c>
    </row>
    <row r="69" spans="1:13" x14ac:dyDescent="0.25">
      <c r="A69" s="6">
        <v>5</v>
      </c>
      <c r="B69" s="6">
        <v>5503</v>
      </c>
      <c r="C69" s="4" t="s">
        <v>68</v>
      </c>
      <c r="D69" s="5">
        <v>211</v>
      </c>
      <c r="E69" s="5">
        <v>34653.629000000001</v>
      </c>
      <c r="F69" s="5">
        <v>340</v>
      </c>
      <c r="G69" s="5">
        <v>55780.58</v>
      </c>
      <c r="H69" s="5">
        <v>101</v>
      </c>
      <c r="I69" s="5">
        <v>15992.239</v>
      </c>
      <c r="J69" s="5">
        <v>155</v>
      </c>
      <c r="K69" s="5">
        <v>24542.544999999998</v>
      </c>
      <c r="L69" s="7">
        <f t="shared" si="0"/>
        <v>807</v>
      </c>
      <c r="M69" s="7">
        <f t="shared" si="1"/>
        <v>130968.993</v>
      </c>
    </row>
    <row r="70" spans="1:13" x14ac:dyDescent="0.25">
      <c r="A70" s="6">
        <v>5</v>
      </c>
      <c r="B70" s="6">
        <v>5504</v>
      </c>
      <c r="C70" s="4" t="s">
        <v>69</v>
      </c>
      <c r="D70" s="5">
        <v>89</v>
      </c>
      <c r="E70" s="5">
        <v>14657.671</v>
      </c>
      <c r="F70" s="5">
        <v>244</v>
      </c>
      <c r="G70" s="5">
        <v>39957.985999999997</v>
      </c>
      <c r="H70" s="5">
        <v>54</v>
      </c>
      <c r="I70" s="5">
        <v>8550.3060000000005</v>
      </c>
      <c r="J70" s="5">
        <v>74</v>
      </c>
      <c r="K70" s="5">
        <v>11717.085999999999</v>
      </c>
      <c r="L70" s="7">
        <f t="shared" si="0"/>
        <v>461</v>
      </c>
      <c r="M70" s="7">
        <f t="shared" si="1"/>
        <v>74883.048999999999</v>
      </c>
    </row>
    <row r="71" spans="1:13" x14ac:dyDescent="0.25">
      <c r="A71" s="6">
        <v>5</v>
      </c>
      <c r="B71" s="6">
        <v>5506</v>
      </c>
      <c r="C71" s="4" t="s">
        <v>70</v>
      </c>
      <c r="D71" s="5">
        <v>112</v>
      </c>
      <c r="E71" s="5">
        <v>18491.738000000001</v>
      </c>
      <c r="F71" s="5">
        <v>391</v>
      </c>
      <c r="G71" s="5">
        <v>64263.029000000002</v>
      </c>
      <c r="H71" s="5">
        <v>84</v>
      </c>
      <c r="I71" s="5">
        <v>13300.476000000001</v>
      </c>
      <c r="J71" s="5">
        <v>120</v>
      </c>
      <c r="K71" s="5">
        <v>19000.68</v>
      </c>
      <c r="L71" s="7">
        <f t="shared" ref="L71:L134" si="2">+D71+F71+H71+J71</f>
        <v>707</v>
      </c>
      <c r="M71" s="7">
        <f t="shared" ref="M71:M134" si="3">+E71+G71+I71+K71</f>
        <v>115055.92300000001</v>
      </c>
    </row>
    <row r="72" spans="1:13" x14ac:dyDescent="0.25">
      <c r="A72" s="6">
        <v>5</v>
      </c>
      <c r="B72" s="6">
        <v>5601</v>
      </c>
      <c r="C72" s="4" t="s">
        <v>71</v>
      </c>
      <c r="D72" s="5">
        <v>600</v>
      </c>
      <c r="E72" s="5">
        <v>97932.69</v>
      </c>
      <c r="F72" s="5">
        <v>1767</v>
      </c>
      <c r="G72" s="5">
        <v>288595.50300000003</v>
      </c>
      <c r="H72" s="5">
        <v>521</v>
      </c>
      <c r="I72" s="5">
        <v>82494.619000000006</v>
      </c>
      <c r="J72" s="5">
        <v>772</v>
      </c>
      <c r="K72" s="5">
        <v>122237.708</v>
      </c>
      <c r="L72" s="7">
        <f t="shared" si="2"/>
        <v>3660</v>
      </c>
      <c r="M72" s="7">
        <f t="shared" si="3"/>
        <v>591260.52</v>
      </c>
    </row>
    <row r="73" spans="1:13" x14ac:dyDescent="0.25">
      <c r="A73" s="6">
        <v>5</v>
      </c>
      <c r="B73" s="6">
        <v>5602</v>
      </c>
      <c r="C73" s="4" t="s">
        <v>72</v>
      </c>
      <c r="D73" s="5">
        <v>137</v>
      </c>
      <c r="E73" s="5">
        <v>22495.453000000001</v>
      </c>
      <c r="F73" s="5">
        <v>317</v>
      </c>
      <c r="G73" s="5">
        <v>51969.133000000002</v>
      </c>
      <c r="H73" s="5">
        <v>43</v>
      </c>
      <c r="I73" s="5">
        <v>6808.5770000000002</v>
      </c>
      <c r="J73" s="5">
        <v>50</v>
      </c>
      <c r="K73" s="5">
        <v>7916.95</v>
      </c>
      <c r="L73" s="7">
        <f t="shared" si="2"/>
        <v>547</v>
      </c>
      <c r="M73" s="7">
        <f t="shared" si="3"/>
        <v>89190.113000000012</v>
      </c>
    </row>
    <row r="74" spans="1:13" x14ac:dyDescent="0.25">
      <c r="A74" s="6">
        <v>5</v>
      </c>
      <c r="B74" s="6">
        <v>5603</v>
      </c>
      <c r="C74" s="4" t="s">
        <v>73</v>
      </c>
      <c r="D74" s="5">
        <v>239</v>
      </c>
      <c r="E74" s="5">
        <v>39188.911</v>
      </c>
      <c r="F74" s="5">
        <v>522</v>
      </c>
      <c r="G74" s="5">
        <v>85197.707999999999</v>
      </c>
      <c r="H74" s="5">
        <v>80</v>
      </c>
      <c r="I74" s="5">
        <v>12667.12</v>
      </c>
      <c r="J74" s="5">
        <v>135</v>
      </c>
      <c r="K74" s="5">
        <v>21375.764999999999</v>
      </c>
      <c r="L74" s="7">
        <f t="shared" si="2"/>
        <v>976</v>
      </c>
      <c r="M74" s="7">
        <f t="shared" si="3"/>
        <v>158429.50400000002</v>
      </c>
    </row>
    <row r="75" spans="1:13" x14ac:dyDescent="0.25">
      <c r="A75" s="6">
        <v>5</v>
      </c>
      <c r="B75" s="6">
        <v>5604</v>
      </c>
      <c r="C75" s="4" t="s">
        <v>74</v>
      </c>
      <c r="D75" s="5">
        <v>167</v>
      </c>
      <c r="E75" s="5">
        <v>27268.242999999999</v>
      </c>
      <c r="F75" s="5">
        <v>366</v>
      </c>
      <c r="G75" s="5">
        <v>60100.974000000002</v>
      </c>
      <c r="H75" s="5">
        <v>57</v>
      </c>
      <c r="I75" s="5">
        <v>9025.3230000000003</v>
      </c>
      <c r="J75" s="5">
        <v>58</v>
      </c>
      <c r="K75" s="5">
        <v>9183.6620000000003</v>
      </c>
      <c r="L75" s="7">
        <f t="shared" si="2"/>
        <v>648</v>
      </c>
      <c r="M75" s="7">
        <f t="shared" si="3"/>
        <v>105578.202</v>
      </c>
    </row>
    <row r="76" spans="1:13" x14ac:dyDescent="0.25">
      <c r="A76" s="6">
        <v>5</v>
      </c>
      <c r="B76" s="6">
        <v>5605</v>
      </c>
      <c r="C76" s="4" t="s">
        <v>75</v>
      </c>
      <c r="D76" s="5">
        <v>98</v>
      </c>
      <c r="E76" s="5">
        <v>15980.932000000001</v>
      </c>
      <c r="F76" s="5">
        <v>259</v>
      </c>
      <c r="G76" s="5">
        <v>42253.900999999998</v>
      </c>
      <c r="H76" s="5">
        <v>37</v>
      </c>
      <c r="I76" s="5">
        <v>5858.5429999999997</v>
      </c>
      <c r="J76" s="5">
        <v>48</v>
      </c>
      <c r="K76" s="5">
        <v>7600.2719999999999</v>
      </c>
      <c r="L76" s="7">
        <f t="shared" si="2"/>
        <v>442</v>
      </c>
      <c r="M76" s="7">
        <f t="shared" si="3"/>
        <v>71693.648000000001</v>
      </c>
    </row>
    <row r="77" spans="1:13" x14ac:dyDescent="0.25">
      <c r="A77" s="6">
        <v>5</v>
      </c>
      <c r="B77" s="6">
        <v>5606</v>
      </c>
      <c r="C77" s="4" t="s">
        <v>76</v>
      </c>
      <c r="D77" s="5">
        <v>34</v>
      </c>
      <c r="E77" s="5">
        <v>5609.7259999999997</v>
      </c>
      <c r="F77" s="5">
        <v>168</v>
      </c>
      <c r="G77" s="5">
        <v>27550.991999999998</v>
      </c>
      <c r="H77" s="5">
        <v>26</v>
      </c>
      <c r="I77" s="5">
        <v>4116.8140000000003</v>
      </c>
      <c r="J77" s="5">
        <v>38</v>
      </c>
      <c r="K77" s="5">
        <v>6016.8819999999996</v>
      </c>
      <c r="L77" s="7">
        <f t="shared" si="2"/>
        <v>266</v>
      </c>
      <c r="M77" s="7">
        <f t="shared" si="3"/>
        <v>43294.413999999997</v>
      </c>
    </row>
    <row r="78" spans="1:13" x14ac:dyDescent="0.25">
      <c r="A78" s="6">
        <v>5</v>
      </c>
      <c r="B78" s="6">
        <v>5701</v>
      </c>
      <c r="C78" s="4" t="s">
        <v>77</v>
      </c>
      <c r="D78" s="5">
        <v>309</v>
      </c>
      <c r="E78" s="5">
        <v>50770.281000000003</v>
      </c>
      <c r="F78" s="5">
        <v>776</v>
      </c>
      <c r="G78" s="5">
        <v>127734.364</v>
      </c>
      <c r="H78" s="5">
        <v>316</v>
      </c>
      <c r="I78" s="5">
        <v>50035.124000000003</v>
      </c>
      <c r="J78" s="5">
        <v>366</v>
      </c>
      <c r="K78" s="5">
        <v>57952.074000000001</v>
      </c>
      <c r="L78" s="7">
        <f t="shared" si="2"/>
        <v>1767</v>
      </c>
      <c r="M78" s="7">
        <f t="shared" si="3"/>
        <v>286491.84300000005</v>
      </c>
    </row>
    <row r="79" spans="1:13" x14ac:dyDescent="0.25">
      <c r="A79" s="6">
        <v>5</v>
      </c>
      <c r="B79" s="6">
        <v>5702</v>
      </c>
      <c r="C79" s="4" t="s">
        <v>78</v>
      </c>
      <c r="D79" s="5">
        <v>130</v>
      </c>
      <c r="E79" s="5">
        <v>21273.98</v>
      </c>
      <c r="F79" s="5">
        <v>306</v>
      </c>
      <c r="G79" s="5">
        <v>49989.894</v>
      </c>
      <c r="H79" s="5">
        <v>86</v>
      </c>
      <c r="I79" s="5">
        <v>13617.154</v>
      </c>
      <c r="J79" s="5">
        <v>108</v>
      </c>
      <c r="K79" s="5">
        <v>17100.612000000001</v>
      </c>
      <c r="L79" s="7">
        <f t="shared" si="2"/>
        <v>630</v>
      </c>
      <c r="M79" s="7">
        <f t="shared" si="3"/>
        <v>101981.63999999998</v>
      </c>
    </row>
    <row r="80" spans="1:13" x14ac:dyDescent="0.25">
      <c r="A80" s="6">
        <v>5</v>
      </c>
      <c r="B80" s="6">
        <v>5703</v>
      </c>
      <c r="C80" s="4" t="s">
        <v>79</v>
      </c>
      <c r="D80" s="5">
        <v>173</v>
      </c>
      <c r="E80" s="5">
        <v>28331.377</v>
      </c>
      <c r="F80" s="5">
        <v>434</v>
      </c>
      <c r="G80" s="5">
        <v>70992.436000000002</v>
      </c>
      <c r="H80" s="5">
        <v>126</v>
      </c>
      <c r="I80" s="5">
        <v>19950.714</v>
      </c>
      <c r="J80" s="5">
        <v>184</v>
      </c>
      <c r="K80" s="5">
        <v>29134.376</v>
      </c>
      <c r="L80" s="7">
        <f t="shared" si="2"/>
        <v>917</v>
      </c>
      <c r="M80" s="7">
        <f t="shared" si="3"/>
        <v>148408.90299999999</v>
      </c>
    </row>
    <row r="81" spans="1:13" x14ac:dyDescent="0.25">
      <c r="A81" s="6">
        <v>5</v>
      </c>
      <c r="B81" s="6">
        <v>5704</v>
      </c>
      <c r="C81" s="4" t="s">
        <v>80</v>
      </c>
      <c r="D81" s="5">
        <v>11</v>
      </c>
      <c r="E81" s="5">
        <v>1820.8989999999999</v>
      </c>
      <c r="F81" s="5">
        <v>94</v>
      </c>
      <c r="G81" s="5">
        <v>15370.196</v>
      </c>
      <c r="H81" s="5">
        <v>33</v>
      </c>
      <c r="I81" s="5">
        <v>5225.1869999999999</v>
      </c>
      <c r="J81" s="5">
        <v>36</v>
      </c>
      <c r="K81" s="5">
        <v>5700.2039999999997</v>
      </c>
      <c r="L81" s="7">
        <f t="shared" si="2"/>
        <v>174</v>
      </c>
      <c r="M81" s="7">
        <f t="shared" si="3"/>
        <v>28116.485999999997</v>
      </c>
    </row>
    <row r="82" spans="1:13" x14ac:dyDescent="0.25">
      <c r="A82" s="6">
        <v>5</v>
      </c>
      <c r="B82" s="6">
        <v>5705</v>
      </c>
      <c r="C82" s="4" t="s">
        <v>81</v>
      </c>
      <c r="D82" s="5">
        <v>170</v>
      </c>
      <c r="E82" s="5">
        <v>27811.119999999999</v>
      </c>
      <c r="F82" s="5">
        <v>304</v>
      </c>
      <c r="G82" s="5">
        <v>49933.345999999998</v>
      </c>
      <c r="H82" s="5">
        <v>143</v>
      </c>
      <c r="I82" s="5">
        <v>22642.476999999999</v>
      </c>
      <c r="J82" s="5">
        <v>126</v>
      </c>
      <c r="K82" s="5">
        <v>19950.714</v>
      </c>
      <c r="L82" s="7">
        <f t="shared" si="2"/>
        <v>743</v>
      </c>
      <c r="M82" s="7">
        <f t="shared" si="3"/>
        <v>120337.65700000001</v>
      </c>
    </row>
    <row r="83" spans="1:13" x14ac:dyDescent="0.25">
      <c r="A83" s="6">
        <v>5</v>
      </c>
      <c r="B83" s="6">
        <v>5706</v>
      </c>
      <c r="C83" s="4" t="s">
        <v>82</v>
      </c>
      <c r="D83" s="5">
        <v>77</v>
      </c>
      <c r="E83" s="5">
        <v>12734.983</v>
      </c>
      <c r="F83" s="5">
        <v>219</v>
      </c>
      <c r="G83" s="5">
        <v>36237.021000000001</v>
      </c>
      <c r="H83" s="5">
        <v>56</v>
      </c>
      <c r="I83" s="5">
        <v>8866.9840000000004</v>
      </c>
      <c r="J83" s="5">
        <v>72</v>
      </c>
      <c r="K83" s="5">
        <v>11400.407999999999</v>
      </c>
      <c r="L83" s="7">
        <f t="shared" si="2"/>
        <v>424</v>
      </c>
      <c r="M83" s="7">
        <f t="shared" si="3"/>
        <v>69239.395999999993</v>
      </c>
    </row>
    <row r="84" spans="1:13" x14ac:dyDescent="0.25">
      <c r="A84" s="6">
        <v>5</v>
      </c>
      <c r="B84" s="6">
        <v>5801</v>
      </c>
      <c r="C84" s="4" t="s">
        <v>83</v>
      </c>
      <c r="D84" s="5">
        <v>582</v>
      </c>
      <c r="E84" s="5">
        <v>95444.508000000002</v>
      </c>
      <c r="F84" s="5">
        <v>2434</v>
      </c>
      <c r="G84" s="5">
        <v>398697.68599999999</v>
      </c>
      <c r="H84" s="5">
        <v>547</v>
      </c>
      <c r="I84" s="5">
        <v>86611.433000000005</v>
      </c>
      <c r="J84" s="5">
        <v>699</v>
      </c>
      <c r="K84" s="5">
        <v>110678.961</v>
      </c>
      <c r="L84" s="7">
        <f t="shared" si="2"/>
        <v>4262</v>
      </c>
      <c r="M84" s="7">
        <f t="shared" si="3"/>
        <v>691432.58799999999</v>
      </c>
    </row>
    <row r="85" spans="1:13" x14ac:dyDescent="0.25">
      <c r="A85" s="6">
        <v>5</v>
      </c>
      <c r="B85" s="6">
        <v>5802</v>
      </c>
      <c r="C85" s="4" t="s">
        <v>84</v>
      </c>
      <c r="D85" s="5">
        <v>259</v>
      </c>
      <c r="E85" s="5">
        <v>42581.891000000003</v>
      </c>
      <c r="F85" s="5">
        <v>816</v>
      </c>
      <c r="G85" s="5">
        <v>133875.65400000001</v>
      </c>
      <c r="H85" s="5">
        <v>283</v>
      </c>
      <c r="I85" s="5">
        <v>44809.936999999998</v>
      </c>
      <c r="J85" s="5">
        <v>301</v>
      </c>
      <c r="K85" s="5">
        <v>47660.038999999997</v>
      </c>
      <c r="L85" s="7">
        <f t="shared" si="2"/>
        <v>1659</v>
      </c>
      <c r="M85" s="7">
        <f t="shared" si="3"/>
        <v>268927.52100000001</v>
      </c>
    </row>
    <row r="86" spans="1:13" x14ac:dyDescent="0.25">
      <c r="A86" s="6">
        <v>5</v>
      </c>
      <c r="B86" s="6">
        <v>5803</v>
      </c>
      <c r="C86" s="4" t="s">
        <v>85</v>
      </c>
      <c r="D86" s="5">
        <v>153</v>
      </c>
      <c r="E86" s="5">
        <v>25153.287</v>
      </c>
      <c r="F86" s="5">
        <v>369</v>
      </c>
      <c r="G86" s="5">
        <v>60440.271000000001</v>
      </c>
      <c r="H86" s="5">
        <v>104</v>
      </c>
      <c r="I86" s="5">
        <v>16467.256000000001</v>
      </c>
      <c r="J86" s="5">
        <v>123</v>
      </c>
      <c r="K86" s="5">
        <v>19475.697</v>
      </c>
      <c r="L86" s="7">
        <f t="shared" si="2"/>
        <v>749</v>
      </c>
      <c r="M86" s="7">
        <f t="shared" si="3"/>
        <v>121536.51100000001</v>
      </c>
    </row>
    <row r="87" spans="1:13" x14ac:dyDescent="0.25">
      <c r="A87" s="6">
        <v>5</v>
      </c>
      <c r="B87" s="6">
        <v>5804</v>
      </c>
      <c r="C87" s="4" t="s">
        <v>86</v>
      </c>
      <c r="D87" s="5">
        <v>449</v>
      </c>
      <c r="E87" s="5">
        <v>73627.650999999998</v>
      </c>
      <c r="F87" s="5">
        <v>1668</v>
      </c>
      <c r="G87" s="5">
        <v>272795.53200000001</v>
      </c>
      <c r="H87" s="5">
        <v>450</v>
      </c>
      <c r="I87" s="5">
        <v>71252.55</v>
      </c>
      <c r="J87" s="5">
        <v>601</v>
      </c>
      <c r="K87" s="5">
        <v>95161.739000000001</v>
      </c>
      <c r="L87" s="7">
        <f t="shared" si="2"/>
        <v>3168</v>
      </c>
      <c r="M87" s="7">
        <f t="shared" si="3"/>
        <v>512837.47200000001</v>
      </c>
    </row>
    <row r="88" spans="1:13" x14ac:dyDescent="0.25">
      <c r="A88" s="6">
        <v>6</v>
      </c>
      <c r="B88" s="6">
        <v>6101</v>
      </c>
      <c r="C88" s="4" t="s">
        <v>87</v>
      </c>
      <c r="D88" s="5">
        <v>724</v>
      </c>
      <c r="E88" s="5">
        <v>118301.876</v>
      </c>
      <c r="F88" s="5">
        <v>2995</v>
      </c>
      <c r="G88" s="5">
        <v>491326.02500000002</v>
      </c>
      <c r="H88" s="5">
        <v>839</v>
      </c>
      <c r="I88" s="5">
        <v>132846.421</v>
      </c>
      <c r="J88" s="5">
        <v>1054</v>
      </c>
      <c r="K88" s="5">
        <v>166889.30600000001</v>
      </c>
      <c r="L88" s="7">
        <f t="shared" si="2"/>
        <v>5612</v>
      </c>
      <c r="M88" s="7">
        <f t="shared" si="3"/>
        <v>909363.62800000003</v>
      </c>
    </row>
    <row r="89" spans="1:13" x14ac:dyDescent="0.25">
      <c r="A89" s="6">
        <v>6</v>
      </c>
      <c r="B89" s="6">
        <v>6102</v>
      </c>
      <c r="C89" s="4" t="s">
        <v>88</v>
      </c>
      <c r="D89" s="5">
        <v>34</v>
      </c>
      <c r="E89" s="5">
        <v>5598.4160000000002</v>
      </c>
      <c r="F89" s="5">
        <v>178</v>
      </c>
      <c r="G89" s="5">
        <v>29304.031999999999</v>
      </c>
      <c r="H89" s="5">
        <v>45</v>
      </c>
      <c r="I89" s="5">
        <v>7125.2550000000001</v>
      </c>
      <c r="J89" s="5">
        <v>85</v>
      </c>
      <c r="K89" s="5">
        <v>13458.815000000001</v>
      </c>
      <c r="L89" s="7">
        <f t="shared" si="2"/>
        <v>342</v>
      </c>
      <c r="M89" s="7">
        <f t="shared" si="3"/>
        <v>55486.517999999996</v>
      </c>
    </row>
    <row r="90" spans="1:13" x14ac:dyDescent="0.25">
      <c r="A90" s="6">
        <v>6</v>
      </c>
      <c r="B90" s="6">
        <v>6103</v>
      </c>
      <c r="C90" s="4" t="s">
        <v>89</v>
      </c>
      <c r="D90" s="5">
        <v>108</v>
      </c>
      <c r="E90" s="5">
        <v>17813.142</v>
      </c>
      <c r="F90" s="5">
        <v>198</v>
      </c>
      <c r="G90" s="5">
        <v>32629.151999999998</v>
      </c>
      <c r="H90" s="5">
        <v>61</v>
      </c>
      <c r="I90" s="5">
        <v>9658.6790000000001</v>
      </c>
      <c r="J90" s="5">
        <v>73</v>
      </c>
      <c r="K90" s="5">
        <v>11558.746999999999</v>
      </c>
      <c r="L90" s="7">
        <f t="shared" si="2"/>
        <v>440</v>
      </c>
      <c r="M90" s="7">
        <f t="shared" si="3"/>
        <v>71659.72</v>
      </c>
    </row>
    <row r="91" spans="1:13" x14ac:dyDescent="0.25">
      <c r="A91" s="6">
        <v>6</v>
      </c>
      <c r="B91" s="6">
        <v>6104</v>
      </c>
      <c r="C91" s="4" t="s">
        <v>90</v>
      </c>
      <c r="D91" s="5">
        <v>159</v>
      </c>
      <c r="E91" s="5">
        <v>26103.321</v>
      </c>
      <c r="F91" s="5">
        <v>395</v>
      </c>
      <c r="G91" s="5">
        <v>64771.974999999999</v>
      </c>
      <c r="H91" s="5">
        <v>82</v>
      </c>
      <c r="I91" s="5">
        <v>12983.798000000001</v>
      </c>
      <c r="J91" s="5">
        <v>116</v>
      </c>
      <c r="K91" s="5">
        <v>18367.324000000001</v>
      </c>
      <c r="L91" s="7">
        <f t="shared" si="2"/>
        <v>752</v>
      </c>
      <c r="M91" s="7">
        <f t="shared" si="3"/>
        <v>122226.41800000001</v>
      </c>
    </row>
    <row r="92" spans="1:13" x14ac:dyDescent="0.25">
      <c r="A92" s="6">
        <v>6</v>
      </c>
      <c r="B92" s="6">
        <v>6105</v>
      </c>
      <c r="C92" s="4" t="s">
        <v>91</v>
      </c>
      <c r="D92" s="5">
        <v>109</v>
      </c>
      <c r="E92" s="5">
        <v>17937.550999999999</v>
      </c>
      <c r="F92" s="5">
        <v>366</v>
      </c>
      <c r="G92" s="5">
        <v>60089.663999999997</v>
      </c>
      <c r="H92" s="5">
        <v>84</v>
      </c>
      <c r="I92" s="5">
        <v>13300.476000000001</v>
      </c>
      <c r="J92" s="5">
        <v>92</v>
      </c>
      <c r="K92" s="5">
        <v>14567.188</v>
      </c>
      <c r="L92" s="7">
        <f t="shared" si="2"/>
        <v>651</v>
      </c>
      <c r="M92" s="7">
        <f t="shared" si="3"/>
        <v>105894.87899999999</v>
      </c>
    </row>
    <row r="93" spans="1:13" x14ac:dyDescent="0.25">
      <c r="A93" s="6">
        <v>6</v>
      </c>
      <c r="B93" s="6">
        <v>6106</v>
      </c>
      <c r="C93" s="4" t="s">
        <v>92</v>
      </c>
      <c r="D93" s="5">
        <v>87</v>
      </c>
      <c r="E93" s="5">
        <v>14363.612999999999</v>
      </c>
      <c r="F93" s="5">
        <v>368</v>
      </c>
      <c r="G93" s="5">
        <v>60621.232000000004</v>
      </c>
      <c r="H93" s="5">
        <v>100</v>
      </c>
      <c r="I93" s="5">
        <v>15833.9</v>
      </c>
      <c r="J93" s="5">
        <v>138</v>
      </c>
      <c r="K93" s="5">
        <v>21850.781999999999</v>
      </c>
      <c r="L93" s="7">
        <f t="shared" si="2"/>
        <v>693</v>
      </c>
      <c r="M93" s="7">
        <f t="shared" si="3"/>
        <v>112669.527</v>
      </c>
    </row>
    <row r="94" spans="1:13" x14ac:dyDescent="0.25">
      <c r="A94" s="6">
        <v>6</v>
      </c>
      <c r="B94" s="6">
        <v>6107</v>
      </c>
      <c r="C94" s="4" t="s">
        <v>93</v>
      </c>
      <c r="D94" s="5">
        <v>234</v>
      </c>
      <c r="E94" s="5">
        <v>38374.595999999998</v>
      </c>
      <c r="F94" s="5">
        <v>588</v>
      </c>
      <c r="G94" s="5">
        <v>96134.411999999997</v>
      </c>
      <c r="H94" s="5">
        <v>115</v>
      </c>
      <c r="I94" s="5">
        <v>18208.985000000001</v>
      </c>
      <c r="J94" s="5">
        <v>185</v>
      </c>
      <c r="K94" s="5">
        <v>29292.715</v>
      </c>
      <c r="L94" s="7">
        <f t="shared" si="2"/>
        <v>1122</v>
      </c>
      <c r="M94" s="7">
        <f t="shared" si="3"/>
        <v>182010.70800000001</v>
      </c>
    </row>
    <row r="95" spans="1:13" x14ac:dyDescent="0.25">
      <c r="A95" s="6">
        <v>6</v>
      </c>
      <c r="B95" s="6">
        <v>6108</v>
      </c>
      <c r="C95" s="4" t="s">
        <v>94</v>
      </c>
      <c r="D95" s="5">
        <v>93</v>
      </c>
      <c r="E95" s="5">
        <v>15234.477000000001</v>
      </c>
      <c r="F95" s="5">
        <v>441</v>
      </c>
      <c r="G95" s="5">
        <v>72055.569000000003</v>
      </c>
      <c r="H95" s="5">
        <v>108</v>
      </c>
      <c r="I95" s="5">
        <v>17100.612000000001</v>
      </c>
      <c r="J95" s="5">
        <v>130</v>
      </c>
      <c r="K95" s="5">
        <v>20584.07</v>
      </c>
      <c r="L95" s="7">
        <f t="shared" si="2"/>
        <v>772</v>
      </c>
      <c r="M95" s="7">
        <f t="shared" si="3"/>
        <v>124974.728</v>
      </c>
    </row>
    <row r="96" spans="1:13" x14ac:dyDescent="0.25">
      <c r="A96" s="6">
        <v>6</v>
      </c>
      <c r="B96" s="6">
        <v>6109</v>
      </c>
      <c r="C96" s="4" t="s">
        <v>95</v>
      </c>
      <c r="D96" s="5">
        <v>176</v>
      </c>
      <c r="E96" s="5">
        <v>28783.774000000001</v>
      </c>
      <c r="F96" s="5">
        <v>280</v>
      </c>
      <c r="G96" s="5">
        <v>45895.7</v>
      </c>
      <c r="H96" s="5">
        <v>95</v>
      </c>
      <c r="I96" s="5">
        <v>15042.205</v>
      </c>
      <c r="J96" s="5">
        <v>92</v>
      </c>
      <c r="K96" s="5">
        <v>14567.188</v>
      </c>
      <c r="L96" s="7">
        <f t="shared" si="2"/>
        <v>643</v>
      </c>
      <c r="M96" s="7">
        <f t="shared" si="3"/>
        <v>104288.867</v>
      </c>
    </row>
    <row r="97" spans="1:13" x14ac:dyDescent="0.25">
      <c r="A97" s="6">
        <v>6</v>
      </c>
      <c r="B97" s="6">
        <v>6110</v>
      </c>
      <c r="C97" s="4" t="s">
        <v>96</v>
      </c>
      <c r="D97" s="5">
        <v>113</v>
      </c>
      <c r="E97" s="5">
        <v>18570.906999999999</v>
      </c>
      <c r="F97" s="5">
        <v>356</v>
      </c>
      <c r="G97" s="5">
        <v>58528.894</v>
      </c>
      <c r="H97" s="5">
        <v>117</v>
      </c>
      <c r="I97" s="5">
        <v>18525.663</v>
      </c>
      <c r="J97" s="5">
        <v>151</v>
      </c>
      <c r="K97" s="5">
        <v>23909.188999999998</v>
      </c>
      <c r="L97" s="7">
        <f t="shared" si="2"/>
        <v>737</v>
      </c>
      <c r="M97" s="7">
        <f t="shared" si="3"/>
        <v>119534.65300000001</v>
      </c>
    </row>
    <row r="98" spans="1:13" x14ac:dyDescent="0.25">
      <c r="A98" s="6">
        <v>6</v>
      </c>
      <c r="B98" s="6">
        <v>6111</v>
      </c>
      <c r="C98" s="4" t="s">
        <v>97</v>
      </c>
      <c r="D98" s="5">
        <v>51</v>
      </c>
      <c r="E98" s="5">
        <v>8403.2790000000005</v>
      </c>
      <c r="F98" s="5">
        <v>209</v>
      </c>
      <c r="G98" s="5">
        <v>34348.260999999999</v>
      </c>
      <c r="H98" s="5">
        <v>52</v>
      </c>
      <c r="I98" s="5">
        <v>8233.6280000000006</v>
      </c>
      <c r="J98" s="5">
        <v>52</v>
      </c>
      <c r="K98" s="5">
        <v>8233.6280000000006</v>
      </c>
      <c r="L98" s="7">
        <f t="shared" si="2"/>
        <v>364</v>
      </c>
      <c r="M98" s="7">
        <f t="shared" si="3"/>
        <v>59218.796000000002</v>
      </c>
    </row>
    <row r="99" spans="1:13" x14ac:dyDescent="0.25">
      <c r="A99" s="6">
        <v>6</v>
      </c>
      <c r="B99" s="6">
        <v>6112</v>
      </c>
      <c r="C99" s="4" t="s">
        <v>98</v>
      </c>
      <c r="D99" s="5">
        <v>71</v>
      </c>
      <c r="E99" s="5">
        <v>11603.989</v>
      </c>
      <c r="F99" s="5">
        <v>297</v>
      </c>
      <c r="G99" s="5">
        <v>48496.983</v>
      </c>
      <c r="H99" s="5">
        <v>51</v>
      </c>
      <c r="I99" s="5">
        <v>8075.2889999999998</v>
      </c>
      <c r="J99" s="5">
        <v>82</v>
      </c>
      <c r="K99" s="5">
        <v>12983.798000000001</v>
      </c>
      <c r="L99" s="7">
        <f t="shared" si="2"/>
        <v>501</v>
      </c>
      <c r="M99" s="7">
        <f t="shared" si="3"/>
        <v>81160.058999999994</v>
      </c>
    </row>
    <row r="100" spans="1:13" x14ac:dyDescent="0.25">
      <c r="A100" s="6">
        <v>6</v>
      </c>
      <c r="B100" s="6">
        <v>6113</v>
      </c>
      <c r="C100" s="4" t="s">
        <v>99</v>
      </c>
      <c r="D100" s="5">
        <v>152</v>
      </c>
      <c r="E100" s="5">
        <v>24836.608</v>
      </c>
      <c r="F100" s="5">
        <v>488</v>
      </c>
      <c r="G100" s="5">
        <v>79667.152000000002</v>
      </c>
      <c r="H100" s="5">
        <v>94</v>
      </c>
      <c r="I100" s="5">
        <v>14883.866</v>
      </c>
      <c r="J100" s="5">
        <v>163</v>
      </c>
      <c r="K100" s="5">
        <v>25809.257000000001</v>
      </c>
      <c r="L100" s="7">
        <f t="shared" si="2"/>
        <v>897</v>
      </c>
      <c r="M100" s="7">
        <f t="shared" si="3"/>
        <v>145196.883</v>
      </c>
    </row>
    <row r="101" spans="1:13" x14ac:dyDescent="0.25">
      <c r="A101" s="6">
        <v>6</v>
      </c>
      <c r="B101" s="6">
        <v>6114</v>
      </c>
      <c r="C101" s="4" t="s">
        <v>357</v>
      </c>
      <c r="D101" s="5">
        <v>146</v>
      </c>
      <c r="E101" s="5">
        <v>24044.914000000001</v>
      </c>
      <c r="F101" s="5">
        <v>281</v>
      </c>
      <c r="G101" s="5">
        <v>46076.659</v>
      </c>
      <c r="H101" s="5">
        <v>108</v>
      </c>
      <c r="I101" s="5">
        <v>17100.612000000001</v>
      </c>
      <c r="J101" s="5">
        <v>87</v>
      </c>
      <c r="K101" s="5">
        <v>13775.493</v>
      </c>
      <c r="L101" s="7">
        <f t="shared" si="2"/>
        <v>622</v>
      </c>
      <c r="M101" s="7">
        <f t="shared" si="3"/>
        <v>100997.678</v>
      </c>
    </row>
    <row r="102" spans="1:13" x14ac:dyDescent="0.25">
      <c r="A102" s="6">
        <v>6</v>
      </c>
      <c r="B102" s="6">
        <v>6115</v>
      </c>
      <c r="C102" s="4" t="s">
        <v>100</v>
      </c>
      <c r="D102" s="5">
        <v>315</v>
      </c>
      <c r="E102" s="5">
        <v>51561.974999999999</v>
      </c>
      <c r="F102" s="5">
        <v>937</v>
      </c>
      <c r="G102" s="5">
        <v>153950.783</v>
      </c>
      <c r="H102" s="5">
        <v>261</v>
      </c>
      <c r="I102" s="5">
        <v>41326.478999999999</v>
      </c>
      <c r="J102" s="5">
        <v>338</v>
      </c>
      <c r="K102" s="5">
        <v>53518.582000000002</v>
      </c>
      <c r="L102" s="7">
        <f t="shared" si="2"/>
        <v>1851</v>
      </c>
      <c r="M102" s="7">
        <f t="shared" si="3"/>
        <v>300357.81900000002</v>
      </c>
    </row>
    <row r="103" spans="1:13" x14ac:dyDescent="0.25">
      <c r="A103" s="6">
        <v>6</v>
      </c>
      <c r="B103" s="6">
        <v>6116</v>
      </c>
      <c r="C103" s="4" t="s">
        <v>101</v>
      </c>
      <c r="D103" s="5">
        <v>54</v>
      </c>
      <c r="E103" s="5">
        <v>8923.5360000000001</v>
      </c>
      <c r="F103" s="5">
        <v>372</v>
      </c>
      <c r="G103" s="5">
        <v>60960.527999999998</v>
      </c>
      <c r="H103" s="5">
        <v>79</v>
      </c>
      <c r="I103" s="5">
        <v>12508.781000000001</v>
      </c>
      <c r="J103" s="5">
        <v>120</v>
      </c>
      <c r="K103" s="5">
        <v>19000.68</v>
      </c>
      <c r="L103" s="7">
        <f t="shared" si="2"/>
        <v>625</v>
      </c>
      <c r="M103" s="7">
        <f t="shared" si="3"/>
        <v>101393.52499999999</v>
      </c>
    </row>
    <row r="104" spans="1:13" x14ac:dyDescent="0.25">
      <c r="A104" s="6">
        <v>6</v>
      </c>
      <c r="B104" s="6">
        <v>6117</v>
      </c>
      <c r="C104" s="4" t="s">
        <v>102</v>
      </c>
      <c r="D104" s="5">
        <v>383</v>
      </c>
      <c r="E104" s="5">
        <v>62736.186999999998</v>
      </c>
      <c r="F104" s="5">
        <v>1018</v>
      </c>
      <c r="G104" s="5">
        <v>166719.69200000001</v>
      </c>
      <c r="H104" s="5">
        <v>286</v>
      </c>
      <c r="I104" s="5">
        <v>45284.953999999998</v>
      </c>
      <c r="J104" s="5">
        <v>302</v>
      </c>
      <c r="K104" s="5">
        <v>47818.377999999997</v>
      </c>
      <c r="L104" s="7">
        <f t="shared" si="2"/>
        <v>1989</v>
      </c>
      <c r="M104" s="7">
        <f t="shared" si="3"/>
        <v>322559.21100000001</v>
      </c>
    </row>
    <row r="105" spans="1:13" x14ac:dyDescent="0.25">
      <c r="A105" s="6">
        <v>6</v>
      </c>
      <c r="B105" s="6">
        <v>6201</v>
      </c>
      <c r="C105" s="4" t="s">
        <v>103</v>
      </c>
      <c r="D105" s="5">
        <v>134</v>
      </c>
      <c r="E105" s="5">
        <v>21929.955999999998</v>
      </c>
      <c r="F105" s="5">
        <v>344</v>
      </c>
      <c r="G105" s="5">
        <v>56074.635999999999</v>
      </c>
      <c r="H105" s="5">
        <v>87</v>
      </c>
      <c r="I105" s="5">
        <v>13775.493</v>
      </c>
      <c r="J105" s="5">
        <v>142</v>
      </c>
      <c r="K105" s="5">
        <v>22484.137999999999</v>
      </c>
      <c r="L105" s="7">
        <f t="shared" si="2"/>
        <v>707</v>
      </c>
      <c r="M105" s="7">
        <f t="shared" si="3"/>
        <v>114264.223</v>
      </c>
    </row>
    <row r="106" spans="1:13" x14ac:dyDescent="0.25">
      <c r="A106" s="6">
        <v>6</v>
      </c>
      <c r="B106" s="6">
        <v>6202</v>
      </c>
      <c r="C106" s="4" t="s">
        <v>104</v>
      </c>
      <c r="D106" s="5">
        <v>57</v>
      </c>
      <c r="E106" s="5">
        <v>9342.0030000000006</v>
      </c>
      <c r="F106" s="5">
        <v>122</v>
      </c>
      <c r="G106" s="5">
        <v>20029.887999999999</v>
      </c>
      <c r="H106" s="5">
        <v>23</v>
      </c>
      <c r="I106" s="5">
        <v>3641.797</v>
      </c>
      <c r="J106" s="5">
        <v>35</v>
      </c>
      <c r="K106" s="5">
        <v>5541.8649999999998</v>
      </c>
      <c r="L106" s="7">
        <f t="shared" si="2"/>
        <v>237</v>
      </c>
      <c r="M106" s="7">
        <f t="shared" si="3"/>
        <v>38555.553</v>
      </c>
    </row>
    <row r="107" spans="1:13" x14ac:dyDescent="0.25">
      <c r="A107" s="6">
        <v>6</v>
      </c>
      <c r="B107" s="6">
        <v>6203</v>
      </c>
      <c r="C107" s="4" t="s">
        <v>105</v>
      </c>
      <c r="D107" s="5">
        <v>95</v>
      </c>
      <c r="E107" s="5">
        <v>15573.775</v>
      </c>
      <c r="F107" s="5">
        <v>190</v>
      </c>
      <c r="G107" s="5">
        <v>31204.1</v>
      </c>
      <c r="H107" s="5">
        <v>42</v>
      </c>
      <c r="I107" s="5">
        <v>6650.2380000000003</v>
      </c>
      <c r="J107" s="5">
        <v>51</v>
      </c>
      <c r="K107" s="5">
        <v>8075.2889999999998</v>
      </c>
      <c r="L107" s="7">
        <f t="shared" si="2"/>
        <v>378</v>
      </c>
      <c r="M107" s="7">
        <f t="shared" si="3"/>
        <v>61503.401999999995</v>
      </c>
    </row>
    <row r="108" spans="1:13" x14ac:dyDescent="0.25">
      <c r="A108" s="6">
        <v>6</v>
      </c>
      <c r="B108" s="6">
        <v>6204</v>
      </c>
      <c r="C108" s="4" t="s">
        <v>106</v>
      </c>
      <c r="D108" s="5">
        <v>51</v>
      </c>
      <c r="E108" s="5">
        <v>8301.4889999999996</v>
      </c>
      <c r="F108" s="5">
        <v>184</v>
      </c>
      <c r="G108" s="5">
        <v>30061.795999999998</v>
      </c>
      <c r="H108" s="5">
        <v>39</v>
      </c>
      <c r="I108" s="5">
        <v>6175.2209999999995</v>
      </c>
      <c r="J108" s="5">
        <v>77</v>
      </c>
      <c r="K108" s="5">
        <v>12192.102999999999</v>
      </c>
      <c r="L108" s="7">
        <f t="shared" si="2"/>
        <v>351</v>
      </c>
      <c r="M108" s="7">
        <f t="shared" si="3"/>
        <v>56730.608999999997</v>
      </c>
    </row>
    <row r="109" spans="1:13" x14ac:dyDescent="0.25">
      <c r="A109" s="6">
        <v>6</v>
      </c>
      <c r="B109" s="6">
        <v>6205</v>
      </c>
      <c r="C109" s="4" t="s">
        <v>107</v>
      </c>
      <c r="D109" s="5">
        <v>219</v>
      </c>
      <c r="E109" s="5">
        <v>36191.781000000003</v>
      </c>
      <c r="F109" s="5">
        <v>281</v>
      </c>
      <c r="G109" s="5">
        <v>46257.618999999999</v>
      </c>
      <c r="H109" s="5">
        <v>68</v>
      </c>
      <c r="I109" s="5">
        <v>10767.052</v>
      </c>
      <c r="J109" s="5">
        <v>64</v>
      </c>
      <c r="K109" s="5">
        <v>10133.696</v>
      </c>
      <c r="L109" s="7">
        <f t="shared" si="2"/>
        <v>632</v>
      </c>
      <c r="M109" s="7">
        <f t="shared" si="3"/>
        <v>103350.14799999999</v>
      </c>
    </row>
    <row r="110" spans="1:13" x14ac:dyDescent="0.25">
      <c r="A110" s="6">
        <v>6</v>
      </c>
      <c r="B110" s="6">
        <v>6206</v>
      </c>
      <c r="C110" s="4" t="s">
        <v>108</v>
      </c>
      <c r="D110" s="5">
        <v>146</v>
      </c>
      <c r="E110" s="5">
        <v>24214.563999999998</v>
      </c>
      <c r="F110" s="5">
        <v>279</v>
      </c>
      <c r="G110" s="5">
        <v>45793.911</v>
      </c>
      <c r="H110" s="5">
        <v>83</v>
      </c>
      <c r="I110" s="5">
        <v>13142.137000000001</v>
      </c>
      <c r="J110" s="5">
        <v>105</v>
      </c>
      <c r="K110" s="5">
        <v>16625.595000000001</v>
      </c>
      <c r="L110" s="7">
        <f t="shared" si="2"/>
        <v>613</v>
      </c>
      <c r="M110" s="7">
        <f t="shared" si="3"/>
        <v>99776.207000000009</v>
      </c>
    </row>
    <row r="111" spans="1:13" x14ac:dyDescent="0.25">
      <c r="A111" s="6">
        <v>6</v>
      </c>
      <c r="B111" s="6">
        <v>6301</v>
      </c>
      <c r="C111" s="4" t="s">
        <v>109</v>
      </c>
      <c r="D111" s="5">
        <v>347</v>
      </c>
      <c r="E111" s="5">
        <v>56685.373</v>
      </c>
      <c r="F111" s="5">
        <v>1111</v>
      </c>
      <c r="G111" s="5">
        <v>182406.56899999999</v>
      </c>
      <c r="H111" s="5">
        <v>293</v>
      </c>
      <c r="I111" s="5">
        <v>46393.326999999997</v>
      </c>
      <c r="J111" s="5">
        <v>379</v>
      </c>
      <c r="K111" s="5">
        <v>60010.481</v>
      </c>
      <c r="L111" s="7">
        <f t="shared" si="2"/>
        <v>2130</v>
      </c>
      <c r="M111" s="7">
        <f t="shared" si="3"/>
        <v>345495.75</v>
      </c>
    </row>
    <row r="112" spans="1:13" x14ac:dyDescent="0.25">
      <c r="A112" s="6">
        <v>6</v>
      </c>
      <c r="B112" s="6">
        <v>6302</v>
      </c>
      <c r="C112" s="4" t="s">
        <v>110</v>
      </c>
      <c r="D112" s="5">
        <v>143</v>
      </c>
      <c r="E112" s="5">
        <v>23309.767</v>
      </c>
      <c r="F112" s="5">
        <v>392</v>
      </c>
      <c r="G112" s="5">
        <v>64172.548000000003</v>
      </c>
      <c r="H112" s="5">
        <v>100</v>
      </c>
      <c r="I112" s="5">
        <v>15833.9</v>
      </c>
      <c r="J112" s="5">
        <v>136</v>
      </c>
      <c r="K112" s="5">
        <v>21534.103999999999</v>
      </c>
      <c r="L112" s="7">
        <f t="shared" si="2"/>
        <v>771</v>
      </c>
      <c r="M112" s="7">
        <f t="shared" si="3"/>
        <v>124850.31899999999</v>
      </c>
    </row>
    <row r="113" spans="1:13" x14ac:dyDescent="0.25">
      <c r="A113" s="6">
        <v>6</v>
      </c>
      <c r="B113" s="6">
        <v>6303</v>
      </c>
      <c r="C113" s="4" t="s">
        <v>111</v>
      </c>
      <c r="D113" s="5">
        <v>231</v>
      </c>
      <c r="E113" s="5">
        <v>37628.139000000003</v>
      </c>
      <c r="F113" s="5">
        <v>640</v>
      </c>
      <c r="G113" s="5">
        <v>104503.76</v>
      </c>
      <c r="H113" s="5">
        <v>180</v>
      </c>
      <c r="I113" s="5">
        <v>28501.02</v>
      </c>
      <c r="J113" s="5">
        <v>238</v>
      </c>
      <c r="K113" s="5">
        <v>37684.682000000001</v>
      </c>
      <c r="L113" s="7">
        <f t="shared" si="2"/>
        <v>1289</v>
      </c>
      <c r="M113" s="7">
        <f t="shared" si="3"/>
        <v>208317.601</v>
      </c>
    </row>
    <row r="114" spans="1:13" x14ac:dyDescent="0.25">
      <c r="A114" s="6">
        <v>6</v>
      </c>
      <c r="B114" s="6">
        <v>6304</v>
      </c>
      <c r="C114" s="4" t="s">
        <v>112</v>
      </c>
      <c r="D114" s="5">
        <v>86</v>
      </c>
      <c r="E114" s="5">
        <v>14205.273999999999</v>
      </c>
      <c r="F114" s="5">
        <v>262</v>
      </c>
      <c r="G114" s="5">
        <v>43000.358</v>
      </c>
      <c r="H114" s="5">
        <v>60</v>
      </c>
      <c r="I114" s="5">
        <v>9500.34</v>
      </c>
      <c r="J114" s="5">
        <v>74</v>
      </c>
      <c r="K114" s="5">
        <v>11717.085999999999</v>
      </c>
      <c r="L114" s="7">
        <f t="shared" si="2"/>
        <v>482</v>
      </c>
      <c r="M114" s="7">
        <f t="shared" si="3"/>
        <v>78423.05799999999</v>
      </c>
    </row>
    <row r="115" spans="1:13" x14ac:dyDescent="0.25">
      <c r="A115" s="6">
        <v>6</v>
      </c>
      <c r="B115" s="6">
        <v>6305</v>
      </c>
      <c r="C115" s="4" t="s">
        <v>113</v>
      </c>
      <c r="D115" s="5">
        <v>77</v>
      </c>
      <c r="E115" s="5">
        <v>12701.053</v>
      </c>
      <c r="F115" s="5">
        <v>302</v>
      </c>
      <c r="G115" s="5">
        <v>49605.358</v>
      </c>
      <c r="H115" s="5">
        <v>82</v>
      </c>
      <c r="I115" s="5">
        <v>12983.798000000001</v>
      </c>
      <c r="J115" s="5">
        <v>125</v>
      </c>
      <c r="K115" s="5">
        <v>19792.375</v>
      </c>
      <c r="L115" s="7">
        <f t="shared" si="2"/>
        <v>586</v>
      </c>
      <c r="M115" s="7">
        <f t="shared" si="3"/>
        <v>95082.584000000003</v>
      </c>
    </row>
    <row r="116" spans="1:13" x14ac:dyDescent="0.25">
      <c r="A116" s="6">
        <v>6</v>
      </c>
      <c r="B116" s="6">
        <v>6306</v>
      </c>
      <c r="C116" s="4" t="s">
        <v>114</v>
      </c>
      <c r="D116" s="5">
        <v>45</v>
      </c>
      <c r="E116" s="5">
        <v>7340.1450000000004</v>
      </c>
      <c r="F116" s="5">
        <v>233</v>
      </c>
      <c r="G116" s="5">
        <v>37990.057000000001</v>
      </c>
      <c r="H116" s="5">
        <v>50</v>
      </c>
      <c r="I116" s="5">
        <v>7916.95</v>
      </c>
      <c r="J116" s="5">
        <v>58</v>
      </c>
      <c r="K116" s="5">
        <v>9183.6620000000003</v>
      </c>
      <c r="L116" s="7">
        <f t="shared" si="2"/>
        <v>386</v>
      </c>
      <c r="M116" s="7">
        <f t="shared" si="3"/>
        <v>62430.813999999998</v>
      </c>
    </row>
    <row r="117" spans="1:13" x14ac:dyDescent="0.25">
      <c r="A117" s="6">
        <v>6</v>
      </c>
      <c r="B117" s="6">
        <v>6307</v>
      </c>
      <c r="C117" s="4" t="s">
        <v>115</v>
      </c>
      <c r="D117" s="5">
        <v>49</v>
      </c>
      <c r="E117" s="5">
        <v>7973.5010000000002</v>
      </c>
      <c r="F117" s="5">
        <v>292</v>
      </c>
      <c r="G117" s="5">
        <v>47479.088000000003</v>
      </c>
      <c r="H117" s="5">
        <v>68</v>
      </c>
      <c r="I117" s="5">
        <v>10767.052</v>
      </c>
      <c r="J117" s="5">
        <v>107</v>
      </c>
      <c r="K117" s="5">
        <v>16942.273000000001</v>
      </c>
      <c r="L117" s="7">
        <f t="shared" si="2"/>
        <v>516</v>
      </c>
      <c r="M117" s="7">
        <f t="shared" si="3"/>
        <v>83161.914000000004</v>
      </c>
    </row>
    <row r="118" spans="1:13" x14ac:dyDescent="0.25">
      <c r="A118" s="6">
        <v>6</v>
      </c>
      <c r="B118" s="6">
        <v>6308</v>
      </c>
      <c r="C118" s="4" t="s">
        <v>116</v>
      </c>
      <c r="D118" s="5">
        <v>47</v>
      </c>
      <c r="E118" s="5">
        <v>7702.0630000000001</v>
      </c>
      <c r="F118" s="5">
        <v>141</v>
      </c>
      <c r="G118" s="5">
        <v>23060.949000000001</v>
      </c>
      <c r="H118" s="5">
        <v>48</v>
      </c>
      <c r="I118" s="5">
        <v>7600.2719999999999</v>
      </c>
      <c r="J118" s="5">
        <v>42</v>
      </c>
      <c r="K118" s="5">
        <v>6650.2380000000003</v>
      </c>
      <c r="L118" s="7">
        <f t="shared" si="2"/>
        <v>278</v>
      </c>
      <c r="M118" s="7">
        <f t="shared" si="3"/>
        <v>45013.521999999997</v>
      </c>
    </row>
    <row r="119" spans="1:13" x14ac:dyDescent="0.25">
      <c r="A119" s="6">
        <v>6</v>
      </c>
      <c r="B119" s="6">
        <v>6309</v>
      </c>
      <c r="C119" s="4" t="s">
        <v>117</v>
      </c>
      <c r="D119" s="5">
        <v>55</v>
      </c>
      <c r="E119" s="5">
        <v>8968.7749999999996</v>
      </c>
      <c r="F119" s="5">
        <v>127</v>
      </c>
      <c r="G119" s="5">
        <v>20753.723000000002</v>
      </c>
      <c r="H119" s="5">
        <v>32</v>
      </c>
      <c r="I119" s="5">
        <v>5066.848</v>
      </c>
      <c r="J119" s="5">
        <v>46</v>
      </c>
      <c r="K119" s="5">
        <v>7283.5940000000001</v>
      </c>
      <c r="L119" s="7">
        <f t="shared" si="2"/>
        <v>260</v>
      </c>
      <c r="M119" s="7">
        <f t="shared" si="3"/>
        <v>42072.939999999995</v>
      </c>
    </row>
    <row r="120" spans="1:13" x14ac:dyDescent="0.25">
      <c r="A120" s="6">
        <v>6</v>
      </c>
      <c r="B120" s="6">
        <v>6310</v>
      </c>
      <c r="C120" s="4" t="s">
        <v>118</v>
      </c>
      <c r="D120" s="5">
        <v>289</v>
      </c>
      <c r="E120" s="5">
        <v>47162.411</v>
      </c>
      <c r="F120" s="5">
        <v>906</v>
      </c>
      <c r="G120" s="5">
        <v>148420.22399999999</v>
      </c>
      <c r="H120" s="5">
        <v>247</v>
      </c>
      <c r="I120" s="5">
        <v>39109.733</v>
      </c>
      <c r="J120" s="5">
        <v>308</v>
      </c>
      <c r="K120" s="5">
        <v>48768.411999999997</v>
      </c>
      <c r="L120" s="7">
        <f t="shared" si="2"/>
        <v>1750</v>
      </c>
      <c r="M120" s="7">
        <f t="shared" si="3"/>
        <v>283460.77999999997</v>
      </c>
    </row>
    <row r="121" spans="1:13" x14ac:dyDescent="0.25">
      <c r="A121" s="6">
        <v>7</v>
      </c>
      <c r="B121" s="6">
        <v>7101</v>
      </c>
      <c r="C121" s="4" t="s">
        <v>119</v>
      </c>
      <c r="D121" s="5">
        <v>1086</v>
      </c>
      <c r="E121" s="5">
        <v>177848.66399999999</v>
      </c>
      <c r="F121" s="5">
        <v>4118</v>
      </c>
      <c r="G121" s="5">
        <v>672793.85199999996</v>
      </c>
      <c r="H121" s="5">
        <v>1070</v>
      </c>
      <c r="I121" s="5">
        <v>169422.73</v>
      </c>
      <c r="J121" s="5">
        <v>1466</v>
      </c>
      <c r="K121" s="5">
        <v>232124.97399999999</v>
      </c>
      <c r="L121" s="7">
        <f t="shared" si="2"/>
        <v>7740</v>
      </c>
      <c r="M121" s="7">
        <f t="shared" si="3"/>
        <v>1252190.22</v>
      </c>
    </row>
    <row r="122" spans="1:13" x14ac:dyDescent="0.25">
      <c r="A122" s="6">
        <v>7</v>
      </c>
      <c r="B122" s="6">
        <v>7102</v>
      </c>
      <c r="C122" s="4" t="s">
        <v>120</v>
      </c>
      <c r="D122" s="5">
        <v>304</v>
      </c>
      <c r="E122" s="5">
        <v>49820.245999999999</v>
      </c>
      <c r="F122" s="5">
        <v>932</v>
      </c>
      <c r="G122" s="5">
        <v>151835.818</v>
      </c>
      <c r="H122" s="5">
        <v>235</v>
      </c>
      <c r="I122" s="5">
        <v>37209.665000000001</v>
      </c>
      <c r="J122" s="5">
        <v>415</v>
      </c>
      <c r="K122" s="5">
        <v>65710.684999999998</v>
      </c>
      <c r="L122" s="7">
        <f t="shared" si="2"/>
        <v>1886</v>
      </c>
      <c r="M122" s="7">
        <f t="shared" si="3"/>
        <v>304576.41399999999</v>
      </c>
    </row>
    <row r="123" spans="1:13" x14ac:dyDescent="0.25">
      <c r="A123" s="6">
        <v>7</v>
      </c>
      <c r="B123" s="6">
        <v>7103</v>
      </c>
      <c r="C123" s="4" t="s">
        <v>121</v>
      </c>
      <c r="D123" s="5">
        <v>347</v>
      </c>
      <c r="E123" s="5">
        <v>57420.523000000001</v>
      </c>
      <c r="F123" s="5">
        <v>513</v>
      </c>
      <c r="G123" s="5">
        <v>84462.566999999995</v>
      </c>
      <c r="H123" s="5">
        <v>110</v>
      </c>
      <c r="I123" s="5">
        <v>17417.29</v>
      </c>
      <c r="J123" s="5">
        <v>132</v>
      </c>
      <c r="K123" s="5">
        <v>20900.748</v>
      </c>
      <c r="L123" s="7">
        <f t="shared" si="2"/>
        <v>1102</v>
      </c>
      <c r="M123" s="7">
        <f t="shared" si="3"/>
        <v>180201.128</v>
      </c>
    </row>
    <row r="124" spans="1:13" x14ac:dyDescent="0.25">
      <c r="A124" s="6">
        <v>7</v>
      </c>
      <c r="B124" s="6">
        <v>7104</v>
      </c>
      <c r="C124" s="4" t="s">
        <v>122</v>
      </c>
      <c r="D124" s="5">
        <v>77</v>
      </c>
      <c r="E124" s="5">
        <v>12734.983</v>
      </c>
      <c r="F124" s="5">
        <v>161</v>
      </c>
      <c r="G124" s="5">
        <v>26442.618999999999</v>
      </c>
      <c r="H124" s="5">
        <v>44</v>
      </c>
      <c r="I124" s="5">
        <v>6966.9160000000002</v>
      </c>
      <c r="J124" s="5">
        <v>57</v>
      </c>
      <c r="K124" s="5">
        <v>9025.3230000000003</v>
      </c>
      <c r="L124" s="7">
        <f t="shared" si="2"/>
        <v>339</v>
      </c>
      <c r="M124" s="7">
        <f t="shared" si="3"/>
        <v>55169.841</v>
      </c>
    </row>
    <row r="125" spans="1:13" x14ac:dyDescent="0.25">
      <c r="A125" s="6">
        <v>7</v>
      </c>
      <c r="B125" s="6">
        <v>7105</v>
      </c>
      <c r="C125" s="4" t="s">
        <v>123</v>
      </c>
      <c r="D125" s="5">
        <v>198</v>
      </c>
      <c r="E125" s="5">
        <v>32199.371999999999</v>
      </c>
      <c r="F125" s="5">
        <v>539</v>
      </c>
      <c r="G125" s="5">
        <v>87640.650999999998</v>
      </c>
      <c r="H125" s="5">
        <v>156</v>
      </c>
      <c r="I125" s="5">
        <v>24700.883999999998</v>
      </c>
      <c r="J125" s="5">
        <v>261</v>
      </c>
      <c r="K125" s="5">
        <v>41326.478999999999</v>
      </c>
      <c r="L125" s="7">
        <f t="shared" si="2"/>
        <v>1154</v>
      </c>
      <c r="M125" s="7">
        <f t="shared" si="3"/>
        <v>185867.386</v>
      </c>
    </row>
    <row r="126" spans="1:13" x14ac:dyDescent="0.25">
      <c r="A126" s="6">
        <v>7</v>
      </c>
      <c r="B126" s="6">
        <v>7106</v>
      </c>
      <c r="C126" s="4" t="s">
        <v>124</v>
      </c>
      <c r="D126" s="5">
        <v>84</v>
      </c>
      <c r="E126" s="5">
        <v>13798.116</v>
      </c>
      <c r="F126" s="5">
        <v>224</v>
      </c>
      <c r="G126" s="5">
        <v>36644.175999999999</v>
      </c>
      <c r="H126" s="5">
        <v>65</v>
      </c>
      <c r="I126" s="5">
        <v>10292.035</v>
      </c>
      <c r="J126" s="5">
        <v>65</v>
      </c>
      <c r="K126" s="5">
        <v>10292.035</v>
      </c>
      <c r="L126" s="7">
        <f t="shared" si="2"/>
        <v>438</v>
      </c>
      <c r="M126" s="7">
        <f t="shared" si="3"/>
        <v>71026.362000000008</v>
      </c>
    </row>
    <row r="127" spans="1:13" x14ac:dyDescent="0.25">
      <c r="A127" s="6">
        <v>7</v>
      </c>
      <c r="B127" s="6">
        <v>7107</v>
      </c>
      <c r="C127" s="4" t="s">
        <v>125</v>
      </c>
      <c r="D127" s="5">
        <v>133</v>
      </c>
      <c r="E127" s="5">
        <v>22031.746999999999</v>
      </c>
      <c r="F127" s="5">
        <v>259</v>
      </c>
      <c r="G127" s="5">
        <v>42649.750999999997</v>
      </c>
      <c r="H127" s="5">
        <v>86</v>
      </c>
      <c r="I127" s="5">
        <v>13617.154</v>
      </c>
      <c r="J127" s="5">
        <v>103</v>
      </c>
      <c r="K127" s="5">
        <v>16308.916999999999</v>
      </c>
      <c r="L127" s="7">
        <f t="shared" si="2"/>
        <v>581</v>
      </c>
      <c r="M127" s="7">
        <f t="shared" si="3"/>
        <v>94607.568999999989</v>
      </c>
    </row>
    <row r="128" spans="1:13" x14ac:dyDescent="0.25">
      <c r="A128" s="6">
        <v>7</v>
      </c>
      <c r="B128" s="6">
        <v>7108</v>
      </c>
      <c r="C128" s="4" t="s">
        <v>126</v>
      </c>
      <c r="D128" s="5">
        <v>123</v>
      </c>
      <c r="E128" s="5">
        <v>20267.397000000001</v>
      </c>
      <c r="F128" s="5">
        <v>304</v>
      </c>
      <c r="G128" s="5">
        <v>49582.735999999997</v>
      </c>
      <c r="H128" s="5">
        <v>71</v>
      </c>
      <c r="I128" s="5">
        <v>11242.069</v>
      </c>
      <c r="J128" s="5">
        <v>101</v>
      </c>
      <c r="K128" s="5">
        <v>15992.239</v>
      </c>
      <c r="L128" s="7">
        <f t="shared" si="2"/>
        <v>599</v>
      </c>
      <c r="M128" s="7">
        <f t="shared" si="3"/>
        <v>97084.441000000006</v>
      </c>
    </row>
    <row r="129" spans="1:13" x14ac:dyDescent="0.25">
      <c r="A129" s="6">
        <v>7</v>
      </c>
      <c r="B129" s="6">
        <v>7109</v>
      </c>
      <c r="C129" s="4" t="s">
        <v>127</v>
      </c>
      <c r="D129" s="5">
        <v>436</v>
      </c>
      <c r="E129" s="5">
        <v>71580.554000000004</v>
      </c>
      <c r="F129" s="5">
        <v>998</v>
      </c>
      <c r="G129" s="5">
        <v>163089.20199999999</v>
      </c>
      <c r="H129" s="5">
        <v>280</v>
      </c>
      <c r="I129" s="5">
        <v>44334.92</v>
      </c>
      <c r="J129" s="5">
        <v>384</v>
      </c>
      <c r="K129" s="5">
        <v>60802.175999999999</v>
      </c>
      <c r="L129" s="7">
        <f t="shared" si="2"/>
        <v>2098</v>
      </c>
      <c r="M129" s="7">
        <f t="shared" si="3"/>
        <v>339806.85199999996</v>
      </c>
    </row>
    <row r="130" spans="1:13" x14ac:dyDescent="0.25">
      <c r="A130" s="6">
        <v>7</v>
      </c>
      <c r="B130" s="6">
        <v>7110</v>
      </c>
      <c r="C130" s="4" t="s">
        <v>128</v>
      </c>
      <c r="D130" s="5">
        <v>76</v>
      </c>
      <c r="E130" s="5">
        <v>12508.784</v>
      </c>
      <c r="F130" s="5">
        <v>233</v>
      </c>
      <c r="G130" s="5">
        <v>38091.847000000002</v>
      </c>
      <c r="H130" s="5">
        <v>46</v>
      </c>
      <c r="I130" s="5">
        <v>7283.5940000000001</v>
      </c>
      <c r="J130" s="5">
        <v>67</v>
      </c>
      <c r="K130" s="5">
        <v>10608.713</v>
      </c>
      <c r="L130" s="7">
        <f t="shared" si="2"/>
        <v>422</v>
      </c>
      <c r="M130" s="7">
        <f t="shared" si="3"/>
        <v>68492.937999999995</v>
      </c>
    </row>
    <row r="131" spans="1:13" x14ac:dyDescent="0.25">
      <c r="A131" s="6">
        <v>7</v>
      </c>
      <c r="B131" s="6">
        <v>7201</v>
      </c>
      <c r="C131" s="4" t="s">
        <v>129</v>
      </c>
      <c r="D131" s="5">
        <v>570</v>
      </c>
      <c r="E131" s="5">
        <v>93928.98</v>
      </c>
      <c r="F131" s="5">
        <v>1283</v>
      </c>
      <c r="G131" s="5">
        <v>210873.66699999999</v>
      </c>
      <c r="H131" s="5">
        <v>313</v>
      </c>
      <c r="I131" s="5">
        <v>49560.107000000004</v>
      </c>
      <c r="J131" s="5">
        <v>405</v>
      </c>
      <c r="K131" s="5">
        <v>64127.294999999998</v>
      </c>
      <c r="L131" s="7">
        <f t="shared" si="2"/>
        <v>2571</v>
      </c>
      <c r="M131" s="7">
        <f t="shared" si="3"/>
        <v>418490.049</v>
      </c>
    </row>
    <row r="132" spans="1:13" x14ac:dyDescent="0.25">
      <c r="A132" s="6">
        <v>7</v>
      </c>
      <c r="B132" s="6">
        <v>7202</v>
      </c>
      <c r="C132" s="4" t="s">
        <v>130</v>
      </c>
      <c r="D132" s="5">
        <v>200</v>
      </c>
      <c r="E132" s="5">
        <v>32979.760000000002</v>
      </c>
      <c r="F132" s="5">
        <v>362</v>
      </c>
      <c r="G132" s="5">
        <v>59365.828000000001</v>
      </c>
      <c r="H132" s="5">
        <v>81</v>
      </c>
      <c r="I132" s="5">
        <v>12825.459000000001</v>
      </c>
      <c r="J132" s="5">
        <v>130</v>
      </c>
      <c r="K132" s="5">
        <v>20584.07</v>
      </c>
      <c r="L132" s="7">
        <f t="shared" si="2"/>
        <v>773</v>
      </c>
      <c r="M132" s="7">
        <f t="shared" si="3"/>
        <v>125755.117</v>
      </c>
    </row>
    <row r="133" spans="1:13" x14ac:dyDescent="0.25">
      <c r="A133" s="6">
        <v>7</v>
      </c>
      <c r="B133" s="6">
        <v>7203</v>
      </c>
      <c r="C133" s="4" t="s">
        <v>131</v>
      </c>
      <c r="D133" s="5">
        <v>212</v>
      </c>
      <c r="E133" s="5">
        <v>35060.788</v>
      </c>
      <c r="F133" s="5">
        <v>283</v>
      </c>
      <c r="G133" s="5">
        <v>46449.887000000002</v>
      </c>
      <c r="H133" s="5">
        <v>44</v>
      </c>
      <c r="I133" s="5">
        <v>6966.9160000000002</v>
      </c>
      <c r="J133" s="5">
        <v>61</v>
      </c>
      <c r="K133" s="5">
        <v>9658.6790000000001</v>
      </c>
      <c r="L133" s="7">
        <f t="shared" si="2"/>
        <v>600</v>
      </c>
      <c r="M133" s="7">
        <f t="shared" si="3"/>
        <v>98136.27</v>
      </c>
    </row>
    <row r="134" spans="1:13" x14ac:dyDescent="0.25">
      <c r="A134" s="6">
        <v>7</v>
      </c>
      <c r="B134" s="6">
        <v>7301</v>
      </c>
      <c r="C134" s="4" t="s">
        <v>132</v>
      </c>
      <c r="D134" s="5">
        <v>668</v>
      </c>
      <c r="E134" s="5">
        <v>109525.372</v>
      </c>
      <c r="F134" s="5">
        <v>2137</v>
      </c>
      <c r="G134" s="5">
        <v>351297.77299999999</v>
      </c>
      <c r="H134" s="5">
        <v>574</v>
      </c>
      <c r="I134" s="5">
        <v>90886.585999999996</v>
      </c>
      <c r="J134" s="5">
        <v>676</v>
      </c>
      <c r="K134" s="5">
        <v>107037.164</v>
      </c>
      <c r="L134" s="7">
        <f t="shared" si="2"/>
        <v>4055</v>
      </c>
      <c r="M134" s="7">
        <f t="shared" si="3"/>
        <v>658746.89500000002</v>
      </c>
    </row>
    <row r="135" spans="1:13" x14ac:dyDescent="0.25">
      <c r="A135" s="6">
        <v>7</v>
      </c>
      <c r="B135" s="6">
        <v>7302</v>
      </c>
      <c r="C135" s="4" t="s">
        <v>133</v>
      </c>
      <c r="D135" s="5">
        <v>166</v>
      </c>
      <c r="E135" s="5">
        <v>27268.243999999999</v>
      </c>
      <c r="F135" s="5">
        <v>376</v>
      </c>
      <c r="G135" s="5">
        <v>61356.374000000003</v>
      </c>
      <c r="H135" s="5">
        <v>85</v>
      </c>
      <c r="I135" s="5">
        <v>13458.815000000001</v>
      </c>
      <c r="J135" s="5">
        <v>106</v>
      </c>
      <c r="K135" s="5">
        <v>16783.934000000001</v>
      </c>
      <c r="L135" s="7">
        <f t="shared" ref="L135:L198" si="4">+D135+F135+H135+J135</f>
        <v>733</v>
      </c>
      <c r="M135" s="7">
        <f t="shared" ref="M135:M198" si="5">+E135+G135+I135+K135</f>
        <v>118867.367</v>
      </c>
    </row>
    <row r="136" spans="1:13" x14ac:dyDescent="0.25">
      <c r="A136" s="6">
        <v>7</v>
      </c>
      <c r="B136" s="6">
        <v>7303</v>
      </c>
      <c r="C136" s="4" t="s">
        <v>134</v>
      </c>
      <c r="D136" s="5">
        <v>121</v>
      </c>
      <c r="E136" s="5">
        <v>19860.239000000001</v>
      </c>
      <c r="F136" s="5">
        <v>204</v>
      </c>
      <c r="G136" s="5">
        <v>33398.226000000002</v>
      </c>
      <c r="H136" s="5">
        <v>42</v>
      </c>
      <c r="I136" s="5">
        <v>6650.2380000000003</v>
      </c>
      <c r="J136" s="5">
        <v>65</v>
      </c>
      <c r="K136" s="5">
        <v>10292.035</v>
      </c>
      <c r="L136" s="7">
        <f t="shared" si="4"/>
        <v>432</v>
      </c>
      <c r="M136" s="7">
        <f t="shared" si="5"/>
        <v>70200.737999999998</v>
      </c>
    </row>
    <row r="137" spans="1:13" x14ac:dyDescent="0.25">
      <c r="A137" s="6">
        <v>7</v>
      </c>
      <c r="B137" s="6">
        <v>7304</v>
      </c>
      <c r="C137" s="4" t="s">
        <v>135</v>
      </c>
      <c r="D137" s="5">
        <v>208</v>
      </c>
      <c r="E137" s="5">
        <v>34235.161999999997</v>
      </c>
      <c r="F137" s="5">
        <v>793</v>
      </c>
      <c r="G137" s="5">
        <v>129838.007</v>
      </c>
      <c r="H137" s="5">
        <v>229</v>
      </c>
      <c r="I137" s="5">
        <v>36259.631000000001</v>
      </c>
      <c r="J137" s="5">
        <v>274</v>
      </c>
      <c r="K137" s="5">
        <v>43384.885999999999</v>
      </c>
      <c r="L137" s="7">
        <f t="shared" si="4"/>
        <v>1504</v>
      </c>
      <c r="M137" s="7">
        <f t="shared" si="5"/>
        <v>243717.68599999999</v>
      </c>
    </row>
    <row r="138" spans="1:13" x14ac:dyDescent="0.25">
      <c r="A138" s="6">
        <v>7</v>
      </c>
      <c r="B138" s="6">
        <v>7305</v>
      </c>
      <c r="C138" s="4" t="s">
        <v>136</v>
      </c>
      <c r="D138" s="5">
        <v>105</v>
      </c>
      <c r="E138" s="5">
        <v>17281.575000000001</v>
      </c>
      <c r="F138" s="5">
        <v>254</v>
      </c>
      <c r="G138" s="5">
        <v>41563.995999999999</v>
      </c>
      <c r="H138" s="5">
        <v>60</v>
      </c>
      <c r="I138" s="5">
        <v>9500.34</v>
      </c>
      <c r="J138" s="5">
        <v>59</v>
      </c>
      <c r="K138" s="5">
        <v>9342.0010000000002</v>
      </c>
      <c r="L138" s="7">
        <f t="shared" si="4"/>
        <v>478</v>
      </c>
      <c r="M138" s="7">
        <f t="shared" si="5"/>
        <v>77687.911999999997</v>
      </c>
    </row>
    <row r="139" spans="1:13" x14ac:dyDescent="0.25">
      <c r="A139" s="6">
        <v>7</v>
      </c>
      <c r="B139" s="6">
        <v>7306</v>
      </c>
      <c r="C139" s="4" t="s">
        <v>137</v>
      </c>
      <c r="D139" s="5">
        <v>92</v>
      </c>
      <c r="E139" s="5">
        <v>15177.928</v>
      </c>
      <c r="F139" s="5">
        <v>274</v>
      </c>
      <c r="G139" s="5">
        <v>45036.146000000001</v>
      </c>
      <c r="H139" s="5">
        <v>63</v>
      </c>
      <c r="I139" s="5">
        <v>9975.357</v>
      </c>
      <c r="J139" s="5">
        <v>89</v>
      </c>
      <c r="K139" s="5">
        <v>14092.171</v>
      </c>
      <c r="L139" s="7">
        <f t="shared" si="4"/>
        <v>518</v>
      </c>
      <c r="M139" s="7">
        <f t="shared" si="5"/>
        <v>84281.601999999999</v>
      </c>
    </row>
    <row r="140" spans="1:13" x14ac:dyDescent="0.25">
      <c r="A140" s="6">
        <v>7</v>
      </c>
      <c r="B140" s="6">
        <v>7307</v>
      </c>
      <c r="C140" s="4" t="s">
        <v>138</v>
      </c>
      <c r="D140" s="5">
        <v>159</v>
      </c>
      <c r="E140" s="5">
        <v>26159.870999999999</v>
      </c>
      <c r="F140" s="5">
        <v>392</v>
      </c>
      <c r="G140" s="5">
        <v>64195.167999999998</v>
      </c>
      <c r="H140" s="5">
        <v>122</v>
      </c>
      <c r="I140" s="5">
        <v>19317.358</v>
      </c>
      <c r="J140" s="5">
        <v>147</v>
      </c>
      <c r="K140" s="5">
        <v>23275.832999999999</v>
      </c>
      <c r="L140" s="7">
        <f t="shared" si="4"/>
        <v>820</v>
      </c>
      <c r="M140" s="7">
        <f t="shared" si="5"/>
        <v>132948.22999999998</v>
      </c>
    </row>
    <row r="141" spans="1:13" x14ac:dyDescent="0.25">
      <c r="A141" s="6">
        <v>7</v>
      </c>
      <c r="B141" s="6">
        <v>7308</v>
      </c>
      <c r="C141" s="4" t="s">
        <v>139</v>
      </c>
      <c r="D141" s="5">
        <v>206</v>
      </c>
      <c r="E141" s="5">
        <v>33545.254000000001</v>
      </c>
      <c r="F141" s="5">
        <v>597</v>
      </c>
      <c r="G141" s="5">
        <v>97853.523000000001</v>
      </c>
      <c r="H141" s="5">
        <v>159</v>
      </c>
      <c r="I141" s="5">
        <v>25175.901000000002</v>
      </c>
      <c r="J141" s="5">
        <v>208</v>
      </c>
      <c r="K141" s="5">
        <v>32934.512000000002</v>
      </c>
      <c r="L141" s="7">
        <f t="shared" si="4"/>
        <v>1170</v>
      </c>
      <c r="M141" s="7">
        <f t="shared" si="5"/>
        <v>189509.19</v>
      </c>
    </row>
    <row r="142" spans="1:13" x14ac:dyDescent="0.25">
      <c r="A142" s="6">
        <v>7</v>
      </c>
      <c r="B142" s="6">
        <v>7309</v>
      </c>
      <c r="C142" s="4" t="s">
        <v>140</v>
      </c>
      <c r="D142" s="5">
        <v>109</v>
      </c>
      <c r="E142" s="5">
        <v>18016.721000000001</v>
      </c>
      <c r="F142" s="5">
        <v>174</v>
      </c>
      <c r="G142" s="5">
        <v>28648.056</v>
      </c>
      <c r="H142" s="5">
        <v>35</v>
      </c>
      <c r="I142" s="5">
        <v>5541.8649999999998</v>
      </c>
      <c r="J142" s="5">
        <v>53</v>
      </c>
      <c r="K142" s="5">
        <v>8391.9670000000006</v>
      </c>
      <c r="L142" s="7">
        <f t="shared" si="4"/>
        <v>371</v>
      </c>
      <c r="M142" s="7">
        <f t="shared" si="5"/>
        <v>60598.608999999997</v>
      </c>
    </row>
    <row r="143" spans="1:13" x14ac:dyDescent="0.25">
      <c r="A143" s="6">
        <v>7</v>
      </c>
      <c r="B143" s="6">
        <v>7401</v>
      </c>
      <c r="C143" s="4" t="s">
        <v>141</v>
      </c>
      <c r="D143" s="5">
        <v>880</v>
      </c>
      <c r="E143" s="5">
        <v>144506.99</v>
      </c>
      <c r="F143" s="5">
        <v>2015</v>
      </c>
      <c r="G143" s="5">
        <v>330012.47499999998</v>
      </c>
      <c r="H143" s="5">
        <v>498</v>
      </c>
      <c r="I143" s="5">
        <v>78852.822</v>
      </c>
      <c r="J143" s="5">
        <v>588</v>
      </c>
      <c r="K143" s="5">
        <v>93103.331999999995</v>
      </c>
      <c r="L143" s="7">
        <f t="shared" si="4"/>
        <v>3981</v>
      </c>
      <c r="M143" s="7">
        <f t="shared" si="5"/>
        <v>646475.61899999995</v>
      </c>
    </row>
    <row r="144" spans="1:13" x14ac:dyDescent="0.25">
      <c r="A144" s="6">
        <v>7</v>
      </c>
      <c r="B144" s="6">
        <v>7402</v>
      </c>
      <c r="C144" s="4" t="s">
        <v>142</v>
      </c>
      <c r="D144" s="5">
        <v>213</v>
      </c>
      <c r="E144" s="5">
        <v>35072.097000000002</v>
      </c>
      <c r="F144" s="5">
        <v>539</v>
      </c>
      <c r="G144" s="5">
        <v>88047.811000000002</v>
      </c>
      <c r="H144" s="5">
        <v>109</v>
      </c>
      <c r="I144" s="5">
        <v>17258.951000000001</v>
      </c>
      <c r="J144" s="5">
        <v>157</v>
      </c>
      <c r="K144" s="5">
        <v>24859.223000000002</v>
      </c>
      <c r="L144" s="7">
        <f t="shared" si="4"/>
        <v>1018</v>
      </c>
      <c r="M144" s="7">
        <f t="shared" si="5"/>
        <v>165238.08199999999</v>
      </c>
    </row>
    <row r="145" spans="1:13" x14ac:dyDescent="0.25">
      <c r="A145" s="6">
        <v>7</v>
      </c>
      <c r="B145" s="6">
        <v>7403</v>
      </c>
      <c r="C145" s="4" t="s">
        <v>143</v>
      </c>
      <c r="D145" s="5">
        <v>366</v>
      </c>
      <c r="E145" s="5">
        <v>60067.044000000002</v>
      </c>
      <c r="F145" s="5">
        <v>770</v>
      </c>
      <c r="G145" s="5">
        <v>125415.82</v>
      </c>
      <c r="H145" s="5">
        <v>200</v>
      </c>
      <c r="I145" s="5">
        <v>31667.8</v>
      </c>
      <c r="J145" s="5">
        <v>251</v>
      </c>
      <c r="K145" s="5">
        <v>39743.089</v>
      </c>
      <c r="L145" s="7">
        <f t="shared" si="4"/>
        <v>1587</v>
      </c>
      <c r="M145" s="7">
        <f t="shared" si="5"/>
        <v>256893.753</v>
      </c>
    </row>
    <row r="146" spans="1:13" x14ac:dyDescent="0.25">
      <c r="A146" s="6">
        <v>7</v>
      </c>
      <c r="B146" s="6">
        <v>7404</v>
      </c>
      <c r="C146" s="4" t="s">
        <v>144</v>
      </c>
      <c r="D146" s="5">
        <v>463</v>
      </c>
      <c r="E146" s="5">
        <v>75980.116999999998</v>
      </c>
      <c r="F146" s="5">
        <v>1083</v>
      </c>
      <c r="G146" s="5">
        <v>177158.75700000001</v>
      </c>
      <c r="H146" s="5">
        <v>273</v>
      </c>
      <c r="I146" s="5">
        <v>43226.546999999999</v>
      </c>
      <c r="J146" s="5">
        <v>355</v>
      </c>
      <c r="K146" s="5">
        <v>56210.345000000001</v>
      </c>
      <c r="L146" s="7">
        <f t="shared" si="4"/>
        <v>2174</v>
      </c>
      <c r="M146" s="7">
        <f t="shared" si="5"/>
        <v>352575.76600000006</v>
      </c>
    </row>
    <row r="147" spans="1:13" x14ac:dyDescent="0.25">
      <c r="A147" s="6">
        <v>7</v>
      </c>
      <c r="B147" s="6">
        <v>7405</v>
      </c>
      <c r="C147" s="4" t="s">
        <v>145</v>
      </c>
      <c r="D147" s="5">
        <v>227</v>
      </c>
      <c r="E147" s="5">
        <v>37164.432999999997</v>
      </c>
      <c r="F147" s="5">
        <v>544</v>
      </c>
      <c r="G147" s="5">
        <v>88816.885999999999</v>
      </c>
      <c r="H147" s="5">
        <v>150</v>
      </c>
      <c r="I147" s="5">
        <v>23750.85</v>
      </c>
      <c r="J147" s="5">
        <v>173</v>
      </c>
      <c r="K147" s="5">
        <v>27392.647000000001</v>
      </c>
      <c r="L147" s="7">
        <f t="shared" si="4"/>
        <v>1094</v>
      </c>
      <c r="M147" s="7">
        <f t="shared" si="5"/>
        <v>177124.81599999999</v>
      </c>
    </row>
    <row r="148" spans="1:13" x14ac:dyDescent="0.25">
      <c r="A148" s="6">
        <v>7</v>
      </c>
      <c r="B148" s="6">
        <v>7406</v>
      </c>
      <c r="C148" s="4" t="s">
        <v>146</v>
      </c>
      <c r="D148" s="5">
        <v>354</v>
      </c>
      <c r="E148" s="5">
        <v>57940.775999999998</v>
      </c>
      <c r="F148" s="5">
        <v>1064</v>
      </c>
      <c r="G148" s="5">
        <v>173958.046</v>
      </c>
      <c r="H148" s="5">
        <v>266</v>
      </c>
      <c r="I148" s="5">
        <v>42118.173999999999</v>
      </c>
      <c r="J148" s="5">
        <v>404</v>
      </c>
      <c r="K148" s="5">
        <v>63968.955999999998</v>
      </c>
      <c r="L148" s="7">
        <f t="shared" si="4"/>
        <v>2088</v>
      </c>
      <c r="M148" s="7">
        <f t="shared" si="5"/>
        <v>337985.95199999999</v>
      </c>
    </row>
    <row r="149" spans="1:13" x14ac:dyDescent="0.25">
      <c r="A149" s="6">
        <v>7</v>
      </c>
      <c r="B149" s="6">
        <v>7407</v>
      </c>
      <c r="C149" s="4" t="s">
        <v>147</v>
      </c>
      <c r="D149" s="5">
        <v>145</v>
      </c>
      <c r="E149" s="5">
        <v>23762.165000000001</v>
      </c>
      <c r="F149" s="5">
        <v>401</v>
      </c>
      <c r="G149" s="5">
        <v>65631.528999999995</v>
      </c>
      <c r="H149" s="5">
        <v>94</v>
      </c>
      <c r="I149" s="5">
        <v>14883.866</v>
      </c>
      <c r="J149" s="5">
        <v>119</v>
      </c>
      <c r="K149" s="5">
        <v>18842.341</v>
      </c>
      <c r="L149" s="7">
        <f t="shared" si="4"/>
        <v>759</v>
      </c>
      <c r="M149" s="7">
        <f t="shared" si="5"/>
        <v>123119.90099999998</v>
      </c>
    </row>
    <row r="150" spans="1:13" x14ac:dyDescent="0.25">
      <c r="A150" s="6">
        <v>7</v>
      </c>
      <c r="B150" s="6">
        <v>7408</v>
      </c>
      <c r="C150" s="4" t="s">
        <v>148</v>
      </c>
      <c r="D150" s="5">
        <v>184</v>
      </c>
      <c r="E150" s="5">
        <v>30186.205999999998</v>
      </c>
      <c r="F150" s="5">
        <v>395</v>
      </c>
      <c r="G150" s="5">
        <v>64410.055</v>
      </c>
      <c r="H150" s="5">
        <v>130</v>
      </c>
      <c r="I150" s="5">
        <v>20584.07</v>
      </c>
      <c r="J150" s="5">
        <v>134</v>
      </c>
      <c r="K150" s="5">
        <v>21217.425999999999</v>
      </c>
      <c r="L150" s="7">
        <f t="shared" si="4"/>
        <v>843</v>
      </c>
      <c r="M150" s="7">
        <f t="shared" si="5"/>
        <v>136397.75700000001</v>
      </c>
    </row>
    <row r="151" spans="1:13" x14ac:dyDescent="0.25">
      <c r="A151" s="6">
        <v>16</v>
      </c>
      <c r="B151" s="6">
        <v>16101</v>
      </c>
      <c r="C151" s="4" t="s">
        <v>182</v>
      </c>
      <c r="D151" s="5">
        <v>1169</v>
      </c>
      <c r="E151" s="5">
        <v>191386.65100000001</v>
      </c>
      <c r="F151" s="5">
        <v>4121</v>
      </c>
      <c r="G151" s="5">
        <v>673811.74899999995</v>
      </c>
      <c r="H151" s="5">
        <v>1418</v>
      </c>
      <c r="I151" s="5">
        <v>224524.70199999999</v>
      </c>
      <c r="J151" s="5">
        <v>2190</v>
      </c>
      <c r="K151" s="5">
        <v>346762.41</v>
      </c>
      <c r="L151" s="7">
        <f t="shared" si="4"/>
        <v>8898</v>
      </c>
      <c r="M151" s="7">
        <f t="shared" si="5"/>
        <v>1436485.5119999999</v>
      </c>
    </row>
    <row r="152" spans="1:13" x14ac:dyDescent="0.25">
      <c r="A152" s="6">
        <v>16</v>
      </c>
      <c r="B152" s="6">
        <v>16102</v>
      </c>
      <c r="C152" s="4" t="s">
        <v>183</v>
      </c>
      <c r="D152" s="5">
        <v>229</v>
      </c>
      <c r="E152" s="5">
        <v>37424.561000000002</v>
      </c>
      <c r="F152" s="5">
        <v>628</v>
      </c>
      <c r="G152" s="5">
        <v>102524.522</v>
      </c>
      <c r="H152" s="5">
        <v>228</v>
      </c>
      <c r="I152" s="5">
        <v>36101.292000000001</v>
      </c>
      <c r="J152" s="5">
        <v>324</v>
      </c>
      <c r="K152" s="5">
        <v>51301.836000000003</v>
      </c>
      <c r="L152" s="7">
        <f t="shared" si="4"/>
        <v>1409</v>
      </c>
      <c r="M152" s="7">
        <f t="shared" si="5"/>
        <v>227352.21100000001</v>
      </c>
    </row>
    <row r="153" spans="1:13" x14ac:dyDescent="0.25">
      <c r="A153" s="6">
        <v>16</v>
      </c>
      <c r="B153" s="6">
        <v>16103</v>
      </c>
      <c r="C153" s="4" t="s">
        <v>187</v>
      </c>
      <c r="D153" s="5">
        <v>128</v>
      </c>
      <c r="E153" s="5">
        <v>20776.342000000001</v>
      </c>
      <c r="F153" s="5">
        <v>366</v>
      </c>
      <c r="G153" s="5">
        <v>59365.824000000001</v>
      </c>
      <c r="H153" s="5">
        <v>71</v>
      </c>
      <c r="I153" s="5">
        <v>11242.069</v>
      </c>
      <c r="J153" s="5">
        <v>175</v>
      </c>
      <c r="K153" s="5">
        <v>27709.325000000001</v>
      </c>
      <c r="L153" s="7">
        <f t="shared" si="4"/>
        <v>740</v>
      </c>
      <c r="M153" s="7">
        <f t="shared" si="5"/>
        <v>119093.56</v>
      </c>
    </row>
    <row r="154" spans="1:13" x14ac:dyDescent="0.25">
      <c r="A154" s="6">
        <v>16</v>
      </c>
      <c r="B154" s="6">
        <v>16104</v>
      </c>
      <c r="C154" s="4" t="s">
        <v>188</v>
      </c>
      <c r="D154" s="5">
        <v>403</v>
      </c>
      <c r="E154" s="5">
        <v>66072.616999999998</v>
      </c>
      <c r="F154" s="5">
        <v>607</v>
      </c>
      <c r="G154" s="5">
        <v>99572.633000000002</v>
      </c>
      <c r="H154" s="5">
        <v>223</v>
      </c>
      <c r="I154" s="5">
        <v>35309.597000000002</v>
      </c>
      <c r="J154" s="5">
        <v>304</v>
      </c>
      <c r="K154" s="5">
        <v>48135.055999999997</v>
      </c>
      <c r="L154" s="7">
        <f t="shared" si="4"/>
        <v>1537</v>
      </c>
      <c r="M154" s="7">
        <f t="shared" si="5"/>
        <v>249089.90299999999</v>
      </c>
    </row>
    <row r="155" spans="1:13" x14ac:dyDescent="0.25">
      <c r="A155" s="6">
        <v>16</v>
      </c>
      <c r="B155" s="6">
        <v>16105</v>
      </c>
      <c r="C155" s="4" t="s">
        <v>191</v>
      </c>
      <c r="D155" s="5">
        <v>99</v>
      </c>
      <c r="E155" s="5">
        <v>16274.991</v>
      </c>
      <c r="F155" s="5">
        <v>263</v>
      </c>
      <c r="G155" s="5">
        <v>43022.976999999999</v>
      </c>
      <c r="H155" s="5">
        <v>107</v>
      </c>
      <c r="I155" s="5">
        <v>16942.273000000001</v>
      </c>
      <c r="J155" s="5">
        <v>174</v>
      </c>
      <c r="K155" s="5">
        <v>27550.986000000001</v>
      </c>
      <c r="L155" s="7">
        <f t="shared" si="4"/>
        <v>643</v>
      </c>
      <c r="M155" s="7">
        <f t="shared" si="5"/>
        <v>103791.22700000001</v>
      </c>
    </row>
    <row r="156" spans="1:13" x14ac:dyDescent="0.25">
      <c r="A156" s="6">
        <v>16</v>
      </c>
      <c r="B156" s="6">
        <v>16106</v>
      </c>
      <c r="C156" s="4" t="s">
        <v>192</v>
      </c>
      <c r="D156" s="5">
        <v>207</v>
      </c>
      <c r="E156" s="5">
        <v>33975.033000000003</v>
      </c>
      <c r="F156" s="5">
        <v>424</v>
      </c>
      <c r="G156" s="5">
        <v>69397.736000000004</v>
      </c>
      <c r="H156" s="5">
        <v>169</v>
      </c>
      <c r="I156" s="5">
        <v>26759.291000000001</v>
      </c>
      <c r="J156" s="5">
        <v>204</v>
      </c>
      <c r="K156" s="5">
        <v>32301.155999999999</v>
      </c>
      <c r="L156" s="7">
        <f t="shared" si="4"/>
        <v>1004</v>
      </c>
      <c r="M156" s="7">
        <f t="shared" si="5"/>
        <v>162433.21599999999</v>
      </c>
    </row>
    <row r="157" spans="1:13" x14ac:dyDescent="0.25">
      <c r="A157" s="6">
        <v>16</v>
      </c>
      <c r="B157" s="6">
        <v>16107</v>
      </c>
      <c r="C157" s="4" t="s">
        <v>194</v>
      </c>
      <c r="D157" s="5">
        <v>296</v>
      </c>
      <c r="E157" s="5">
        <v>48474.364000000001</v>
      </c>
      <c r="F157" s="5">
        <v>687</v>
      </c>
      <c r="G157" s="5">
        <v>112454.643</v>
      </c>
      <c r="H157" s="5">
        <v>162</v>
      </c>
      <c r="I157" s="5">
        <v>25650.918000000001</v>
      </c>
      <c r="J157" s="5">
        <v>249</v>
      </c>
      <c r="K157" s="5">
        <v>39426.411</v>
      </c>
      <c r="L157" s="7">
        <f t="shared" si="4"/>
        <v>1394</v>
      </c>
      <c r="M157" s="7">
        <f t="shared" si="5"/>
        <v>226006.33599999998</v>
      </c>
    </row>
    <row r="158" spans="1:13" x14ac:dyDescent="0.25">
      <c r="A158" s="6">
        <v>16</v>
      </c>
      <c r="B158" s="6">
        <v>16108</v>
      </c>
      <c r="C158" s="4" t="s">
        <v>199</v>
      </c>
      <c r="D158" s="5">
        <v>350</v>
      </c>
      <c r="E158" s="5">
        <v>57160.39</v>
      </c>
      <c r="F158" s="5">
        <v>627</v>
      </c>
      <c r="G158" s="5">
        <v>102354.87300000001</v>
      </c>
      <c r="H158" s="5">
        <v>281</v>
      </c>
      <c r="I158" s="5">
        <v>44493.258999999998</v>
      </c>
      <c r="J158" s="5">
        <v>367</v>
      </c>
      <c r="K158" s="5">
        <v>58110.413</v>
      </c>
      <c r="L158" s="7">
        <f t="shared" si="4"/>
        <v>1625</v>
      </c>
      <c r="M158" s="7">
        <f t="shared" si="5"/>
        <v>262118.935</v>
      </c>
    </row>
    <row r="159" spans="1:13" x14ac:dyDescent="0.25">
      <c r="A159" s="6">
        <v>16</v>
      </c>
      <c r="B159" s="6">
        <v>16109</v>
      </c>
      <c r="C159" s="4" t="s">
        <v>202</v>
      </c>
      <c r="D159" s="5">
        <v>187</v>
      </c>
      <c r="E159" s="5">
        <v>30729.082999999999</v>
      </c>
      <c r="F159" s="5">
        <v>605</v>
      </c>
      <c r="G159" s="5">
        <v>98848.794999999998</v>
      </c>
      <c r="H159" s="5">
        <v>158</v>
      </c>
      <c r="I159" s="5">
        <v>25017.562000000002</v>
      </c>
      <c r="J159" s="5">
        <v>224</v>
      </c>
      <c r="K159" s="5">
        <v>35467.936000000002</v>
      </c>
      <c r="L159" s="7">
        <f t="shared" si="4"/>
        <v>1174</v>
      </c>
      <c r="M159" s="7">
        <f t="shared" si="5"/>
        <v>190063.37599999999</v>
      </c>
    </row>
    <row r="160" spans="1:13" x14ac:dyDescent="0.25">
      <c r="A160" s="6">
        <v>16</v>
      </c>
      <c r="B160" s="6">
        <v>16201</v>
      </c>
      <c r="C160" s="4" t="s">
        <v>195</v>
      </c>
      <c r="D160" s="5">
        <v>216</v>
      </c>
      <c r="E160" s="5">
        <v>35501.874000000003</v>
      </c>
      <c r="F160" s="5">
        <v>444</v>
      </c>
      <c r="G160" s="5">
        <v>72790.716</v>
      </c>
      <c r="H160" s="5">
        <v>129</v>
      </c>
      <c r="I160" s="5">
        <v>20425.731</v>
      </c>
      <c r="J160" s="5">
        <v>187</v>
      </c>
      <c r="K160" s="5">
        <v>29609.393</v>
      </c>
      <c r="L160" s="7">
        <f t="shared" si="4"/>
        <v>976</v>
      </c>
      <c r="M160" s="7">
        <f t="shared" si="5"/>
        <v>158327.71400000001</v>
      </c>
    </row>
    <row r="161" spans="1:13" x14ac:dyDescent="0.25">
      <c r="A161" s="6">
        <v>16</v>
      </c>
      <c r="B161" s="6">
        <v>16202</v>
      </c>
      <c r="C161" s="4" t="s">
        <v>184</v>
      </c>
      <c r="D161" s="5">
        <v>208</v>
      </c>
      <c r="E161" s="5">
        <v>34201.232000000004</v>
      </c>
      <c r="F161" s="5">
        <v>270</v>
      </c>
      <c r="G161" s="5">
        <v>44414.1</v>
      </c>
      <c r="H161" s="5">
        <v>77</v>
      </c>
      <c r="I161" s="5">
        <v>12192.102999999999</v>
      </c>
      <c r="J161" s="5">
        <v>70</v>
      </c>
      <c r="K161" s="5">
        <v>11083.73</v>
      </c>
      <c r="L161" s="7">
        <f t="shared" si="4"/>
        <v>625</v>
      </c>
      <c r="M161" s="7">
        <f t="shared" si="5"/>
        <v>101891.16499999999</v>
      </c>
    </row>
    <row r="162" spans="1:13" x14ac:dyDescent="0.25">
      <c r="A162" s="6">
        <v>16</v>
      </c>
      <c r="B162" s="6">
        <v>16203</v>
      </c>
      <c r="C162" s="4" t="s">
        <v>185</v>
      </c>
      <c r="D162" s="5">
        <v>192</v>
      </c>
      <c r="E162" s="5">
        <v>31362.437999999998</v>
      </c>
      <c r="F162" s="5">
        <v>588</v>
      </c>
      <c r="G162" s="5">
        <v>95738.562000000005</v>
      </c>
      <c r="H162" s="5">
        <v>200</v>
      </c>
      <c r="I162" s="5">
        <v>31667.8</v>
      </c>
      <c r="J162" s="5">
        <v>288</v>
      </c>
      <c r="K162" s="5">
        <v>45601.631999999998</v>
      </c>
      <c r="L162" s="7">
        <f t="shared" si="4"/>
        <v>1268</v>
      </c>
      <c r="M162" s="7">
        <f t="shared" si="5"/>
        <v>204370.43199999997</v>
      </c>
    </row>
    <row r="163" spans="1:13" x14ac:dyDescent="0.25">
      <c r="A163" s="6">
        <v>16</v>
      </c>
      <c r="B163" s="6">
        <v>16204</v>
      </c>
      <c r="C163" s="4" t="s">
        <v>189</v>
      </c>
      <c r="D163" s="5">
        <v>145</v>
      </c>
      <c r="E163" s="5">
        <v>23807.404999999999</v>
      </c>
      <c r="F163" s="5">
        <v>262</v>
      </c>
      <c r="G163" s="5">
        <v>42819.398000000001</v>
      </c>
      <c r="H163" s="5">
        <v>145</v>
      </c>
      <c r="I163" s="5">
        <v>22959.154999999999</v>
      </c>
      <c r="J163" s="5">
        <v>193</v>
      </c>
      <c r="K163" s="5">
        <v>30559.427</v>
      </c>
      <c r="L163" s="7">
        <f t="shared" si="4"/>
        <v>745</v>
      </c>
      <c r="M163" s="7">
        <f t="shared" si="5"/>
        <v>120145.38499999999</v>
      </c>
    </row>
    <row r="164" spans="1:13" x14ac:dyDescent="0.25">
      <c r="A164" s="6">
        <v>16</v>
      </c>
      <c r="B164" s="6">
        <v>16205</v>
      </c>
      <c r="C164" s="4" t="s">
        <v>193</v>
      </c>
      <c r="D164" s="5">
        <v>119</v>
      </c>
      <c r="E164" s="5">
        <v>19554.870999999999</v>
      </c>
      <c r="F164" s="5">
        <v>228</v>
      </c>
      <c r="G164" s="5">
        <v>37537.661999999997</v>
      </c>
      <c r="H164" s="5">
        <v>81</v>
      </c>
      <c r="I164" s="5">
        <v>12825.459000000001</v>
      </c>
      <c r="J164" s="5">
        <v>117</v>
      </c>
      <c r="K164" s="5">
        <v>18525.663</v>
      </c>
      <c r="L164" s="7">
        <f t="shared" si="4"/>
        <v>545</v>
      </c>
      <c r="M164" s="7">
        <f t="shared" si="5"/>
        <v>88443.654999999999</v>
      </c>
    </row>
    <row r="165" spans="1:13" x14ac:dyDescent="0.25">
      <c r="A165" s="6">
        <v>16</v>
      </c>
      <c r="B165" s="6">
        <v>16206</v>
      </c>
      <c r="C165" s="4" t="s">
        <v>196</v>
      </c>
      <c r="D165" s="5">
        <v>89</v>
      </c>
      <c r="E165" s="5">
        <v>14623.741</v>
      </c>
      <c r="F165" s="5">
        <v>240</v>
      </c>
      <c r="G165" s="5">
        <v>39268.080000000002</v>
      </c>
      <c r="H165" s="5">
        <v>52</v>
      </c>
      <c r="I165" s="5">
        <v>8233.6280000000006</v>
      </c>
      <c r="J165" s="5">
        <v>99</v>
      </c>
      <c r="K165" s="5">
        <v>15675.561</v>
      </c>
      <c r="L165" s="7">
        <f t="shared" si="4"/>
        <v>480</v>
      </c>
      <c r="M165" s="7">
        <f t="shared" si="5"/>
        <v>77801.010000000009</v>
      </c>
    </row>
    <row r="166" spans="1:13" x14ac:dyDescent="0.25">
      <c r="A166" s="6">
        <v>16</v>
      </c>
      <c r="B166" s="6">
        <v>16207</v>
      </c>
      <c r="C166" s="4" t="s">
        <v>201</v>
      </c>
      <c r="D166" s="5">
        <v>120</v>
      </c>
      <c r="E166" s="5">
        <v>19622.73</v>
      </c>
      <c r="F166" s="5">
        <v>222</v>
      </c>
      <c r="G166" s="5">
        <v>36316.188000000002</v>
      </c>
      <c r="H166" s="5">
        <v>82</v>
      </c>
      <c r="I166" s="5">
        <v>12983.798000000001</v>
      </c>
      <c r="J166" s="5">
        <v>118</v>
      </c>
      <c r="K166" s="5">
        <v>18684.002</v>
      </c>
      <c r="L166" s="7">
        <f t="shared" si="4"/>
        <v>542</v>
      </c>
      <c r="M166" s="7">
        <f t="shared" si="5"/>
        <v>87606.717999999993</v>
      </c>
    </row>
    <row r="167" spans="1:13" x14ac:dyDescent="0.25">
      <c r="A167" s="6">
        <v>16</v>
      </c>
      <c r="B167" s="6">
        <v>16301</v>
      </c>
      <c r="C167" s="4" t="s">
        <v>197</v>
      </c>
      <c r="D167" s="5">
        <v>618</v>
      </c>
      <c r="E167" s="5">
        <v>101303.052</v>
      </c>
      <c r="F167" s="5">
        <v>1597</v>
      </c>
      <c r="G167" s="5">
        <v>260750.45300000001</v>
      </c>
      <c r="H167" s="5">
        <v>592</v>
      </c>
      <c r="I167" s="5">
        <v>93736.687999999995</v>
      </c>
      <c r="J167" s="5">
        <v>759</v>
      </c>
      <c r="K167" s="5">
        <v>120179.30100000001</v>
      </c>
      <c r="L167" s="7">
        <f t="shared" si="4"/>
        <v>3566</v>
      </c>
      <c r="M167" s="7">
        <f t="shared" si="5"/>
        <v>575969.49399999995</v>
      </c>
    </row>
    <row r="168" spans="1:13" x14ac:dyDescent="0.25">
      <c r="A168" s="6">
        <v>16</v>
      </c>
      <c r="B168" s="6">
        <v>16302</v>
      </c>
      <c r="C168" s="4" t="s">
        <v>186</v>
      </c>
      <c r="D168" s="5">
        <v>300</v>
      </c>
      <c r="E168" s="5">
        <v>49209.51</v>
      </c>
      <c r="F168" s="5">
        <v>605</v>
      </c>
      <c r="G168" s="5">
        <v>98667.835000000006</v>
      </c>
      <c r="H168" s="5">
        <v>267</v>
      </c>
      <c r="I168" s="5">
        <v>42276.512999999999</v>
      </c>
      <c r="J168" s="5">
        <v>373</v>
      </c>
      <c r="K168" s="5">
        <v>59060.447</v>
      </c>
      <c r="L168" s="7">
        <f t="shared" si="4"/>
        <v>1545</v>
      </c>
      <c r="M168" s="7">
        <f t="shared" si="5"/>
        <v>249214.30499999999</v>
      </c>
    </row>
    <row r="169" spans="1:13" x14ac:dyDescent="0.25">
      <c r="A169" s="6">
        <v>16</v>
      </c>
      <c r="B169" s="6">
        <v>16303</v>
      </c>
      <c r="C169" s="4" t="s">
        <v>190</v>
      </c>
      <c r="D169" s="5">
        <v>258</v>
      </c>
      <c r="E169" s="5">
        <v>42389.622000000003</v>
      </c>
      <c r="F169" s="5">
        <v>436</v>
      </c>
      <c r="G169" s="5">
        <v>71229.944000000003</v>
      </c>
      <c r="H169" s="5">
        <v>146</v>
      </c>
      <c r="I169" s="5">
        <v>23117.493999999999</v>
      </c>
      <c r="J169" s="5">
        <v>194</v>
      </c>
      <c r="K169" s="5">
        <v>30717.766</v>
      </c>
      <c r="L169" s="7">
        <f t="shared" si="4"/>
        <v>1034</v>
      </c>
      <c r="M169" s="7">
        <f t="shared" si="5"/>
        <v>167454.826</v>
      </c>
    </row>
    <row r="170" spans="1:13" x14ac:dyDescent="0.25">
      <c r="A170" s="6">
        <v>16</v>
      </c>
      <c r="B170" s="6">
        <v>16304</v>
      </c>
      <c r="C170" s="4" t="s">
        <v>198</v>
      </c>
      <c r="D170" s="5">
        <v>95</v>
      </c>
      <c r="E170" s="5">
        <v>15743.424999999999</v>
      </c>
      <c r="F170" s="5">
        <v>139</v>
      </c>
      <c r="G170" s="5">
        <v>23004.401000000002</v>
      </c>
      <c r="H170" s="5">
        <v>49</v>
      </c>
      <c r="I170" s="5">
        <v>7758.6109999999999</v>
      </c>
      <c r="J170" s="5">
        <v>54</v>
      </c>
      <c r="K170" s="5">
        <v>8550.3060000000005</v>
      </c>
      <c r="L170" s="7">
        <f t="shared" si="4"/>
        <v>337</v>
      </c>
      <c r="M170" s="7">
        <f t="shared" si="5"/>
        <v>55056.743000000002</v>
      </c>
    </row>
    <row r="171" spans="1:13" x14ac:dyDescent="0.25">
      <c r="A171" s="6">
        <v>16</v>
      </c>
      <c r="B171" s="6">
        <v>16305</v>
      </c>
      <c r="C171" s="4" t="s">
        <v>200</v>
      </c>
      <c r="D171" s="5">
        <v>121</v>
      </c>
      <c r="E171" s="5">
        <v>19837.618999999999</v>
      </c>
      <c r="F171" s="5">
        <v>387</v>
      </c>
      <c r="G171" s="5">
        <v>62973.692999999999</v>
      </c>
      <c r="H171" s="5">
        <v>197</v>
      </c>
      <c r="I171" s="5">
        <v>31192.782999999999</v>
      </c>
      <c r="J171" s="5">
        <v>244</v>
      </c>
      <c r="K171" s="5">
        <v>38634.716</v>
      </c>
      <c r="L171" s="7">
        <f t="shared" si="4"/>
        <v>949</v>
      </c>
      <c r="M171" s="7">
        <f t="shared" si="5"/>
        <v>152638.81099999999</v>
      </c>
    </row>
    <row r="172" spans="1:13" x14ac:dyDescent="0.25">
      <c r="A172" s="6">
        <v>8</v>
      </c>
      <c r="B172" s="6">
        <v>8101</v>
      </c>
      <c r="C172" s="4" t="s">
        <v>149</v>
      </c>
      <c r="D172" s="5">
        <v>903</v>
      </c>
      <c r="E172" s="5">
        <v>147730.31700000001</v>
      </c>
      <c r="F172" s="5">
        <v>3539</v>
      </c>
      <c r="G172" s="5">
        <v>579860.16099999996</v>
      </c>
      <c r="H172" s="5">
        <v>1027</v>
      </c>
      <c r="I172" s="5">
        <v>162614.15299999999</v>
      </c>
      <c r="J172" s="5">
        <v>1239</v>
      </c>
      <c r="K172" s="5">
        <v>196182.02100000001</v>
      </c>
      <c r="L172" s="7">
        <f t="shared" si="4"/>
        <v>6708</v>
      </c>
      <c r="M172" s="7">
        <f t="shared" si="5"/>
        <v>1086386.652</v>
      </c>
    </row>
    <row r="173" spans="1:13" x14ac:dyDescent="0.25">
      <c r="A173" s="6">
        <v>8</v>
      </c>
      <c r="B173" s="6">
        <v>8102</v>
      </c>
      <c r="C173" s="4" t="s">
        <v>150</v>
      </c>
      <c r="D173" s="5">
        <v>363</v>
      </c>
      <c r="E173" s="5">
        <v>59286.656999999999</v>
      </c>
      <c r="F173" s="5">
        <v>2160</v>
      </c>
      <c r="G173" s="5">
        <v>351738.84</v>
      </c>
      <c r="H173" s="5">
        <v>574</v>
      </c>
      <c r="I173" s="5">
        <v>90886.585999999996</v>
      </c>
      <c r="J173" s="5">
        <v>830</v>
      </c>
      <c r="K173" s="5">
        <v>131421.37</v>
      </c>
      <c r="L173" s="7">
        <f t="shared" si="4"/>
        <v>3927</v>
      </c>
      <c r="M173" s="7">
        <f t="shared" si="5"/>
        <v>633333.45299999998</v>
      </c>
    </row>
    <row r="174" spans="1:13" x14ac:dyDescent="0.25">
      <c r="A174" s="6">
        <v>8</v>
      </c>
      <c r="B174" s="6">
        <v>8103</v>
      </c>
      <c r="C174" s="4" t="s">
        <v>151</v>
      </c>
      <c r="D174" s="5">
        <v>242</v>
      </c>
      <c r="E174" s="5">
        <v>39652.618000000002</v>
      </c>
      <c r="F174" s="5">
        <v>1382</v>
      </c>
      <c r="G174" s="5">
        <v>225248.57800000001</v>
      </c>
      <c r="H174" s="5">
        <v>284</v>
      </c>
      <c r="I174" s="5">
        <v>44968.275999999998</v>
      </c>
      <c r="J174" s="5">
        <v>428</v>
      </c>
      <c r="K174" s="5">
        <v>67769.092000000004</v>
      </c>
      <c r="L174" s="7">
        <f t="shared" si="4"/>
        <v>2336</v>
      </c>
      <c r="M174" s="7">
        <f t="shared" si="5"/>
        <v>377638.56400000001</v>
      </c>
    </row>
    <row r="175" spans="1:13" x14ac:dyDescent="0.25">
      <c r="A175" s="6">
        <v>8</v>
      </c>
      <c r="B175" s="6">
        <v>8104</v>
      </c>
      <c r="C175" s="4" t="s">
        <v>152</v>
      </c>
      <c r="D175" s="5">
        <v>187</v>
      </c>
      <c r="E175" s="5">
        <v>30887.422999999999</v>
      </c>
      <c r="F175" s="5">
        <v>422</v>
      </c>
      <c r="G175" s="5">
        <v>68945.338000000003</v>
      </c>
      <c r="H175" s="5">
        <v>100</v>
      </c>
      <c r="I175" s="5">
        <v>15833.9</v>
      </c>
      <c r="J175" s="5">
        <v>144</v>
      </c>
      <c r="K175" s="5">
        <v>22800.815999999999</v>
      </c>
      <c r="L175" s="7">
        <f t="shared" si="4"/>
        <v>853</v>
      </c>
      <c r="M175" s="7">
        <f t="shared" si="5"/>
        <v>138467.47699999998</v>
      </c>
    </row>
    <row r="176" spans="1:13" x14ac:dyDescent="0.25">
      <c r="A176" s="6">
        <v>8</v>
      </c>
      <c r="B176" s="6">
        <v>8105</v>
      </c>
      <c r="C176" s="4" t="s">
        <v>153</v>
      </c>
      <c r="D176" s="5">
        <v>236</v>
      </c>
      <c r="E176" s="5">
        <v>38826.993999999999</v>
      </c>
      <c r="F176" s="5">
        <v>598</v>
      </c>
      <c r="G176" s="5">
        <v>97785.661999999997</v>
      </c>
      <c r="H176" s="5">
        <v>157</v>
      </c>
      <c r="I176" s="5">
        <v>24859.223000000002</v>
      </c>
      <c r="J176" s="5">
        <v>258</v>
      </c>
      <c r="K176" s="5">
        <v>40851.462</v>
      </c>
      <c r="L176" s="7">
        <f t="shared" si="4"/>
        <v>1249</v>
      </c>
      <c r="M176" s="7">
        <f t="shared" si="5"/>
        <v>202323.34099999999</v>
      </c>
    </row>
    <row r="177" spans="1:13" x14ac:dyDescent="0.25">
      <c r="A177" s="6">
        <v>8</v>
      </c>
      <c r="B177" s="6">
        <v>8106</v>
      </c>
      <c r="C177" s="4" t="s">
        <v>154</v>
      </c>
      <c r="D177" s="5">
        <v>189</v>
      </c>
      <c r="E177" s="5">
        <v>30898.731</v>
      </c>
      <c r="F177" s="5">
        <v>1115</v>
      </c>
      <c r="G177" s="5">
        <v>181637.48499999999</v>
      </c>
      <c r="H177" s="5">
        <v>293</v>
      </c>
      <c r="I177" s="5">
        <v>46393.326999999997</v>
      </c>
      <c r="J177" s="5">
        <v>498</v>
      </c>
      <c r="K177" s="5">
        <v>78852.822</v>
      </c>
      <c r="L177" s="7">
        <f t="shared" si="4"/>
        <v>2095</v>
      </c>
      <c r="M177" s="7">
        <f t="shared" si="5"/>
        <v>337782.36499999999</v>
      </c>
    </row>
    <row r="178" spans="1:13" x14ac:dyDescent="0.25">
      <c r="A178" s="6">
        <v>8</v>
      </c>
      <c r="B178" s="6">
        <v>8107</v>
      </c>
      <c r="C178" s="4" t="s">
        <v>155</v>
      </c>
      <c r="D178" s="5">
        <v>161</v>
      </c>
      <c r="E178" s="5">
        <v>26363.449000000001</v>
      </c>
      <c r="F178" s="5">
        <v>1115</v>
      </c>
      <c r="G178" s="5">
        <v>181965.47500000001</v>
      </c>
      <c r="H178" s="5">
        <v>237</v>
      </c>
      <c r="I178" s="5">
        <v>37526.343000000001</v>
      </c>
      <c r="J178" s="5">
        <v>461</v>
      </c>
      <c r="K178" s="5">
        <v>72994.278999999995</v>
      </c>
      <c r="L178" s="7">
        <f t="shared" si="4"/>
        <v>1974</v>
      </c>
      <c r="M178" s="7">
        <f t="shared" si="5"/>
        <v>318849.54599999997</v>
      </c>
    </row>
    <row r="179" spans="1:13" x14ac:dyDescent="0.25">
      <c r="A179" s="6">
        <v>8</v>
      </c>
      <c r="B179" s="6">
        <v>8108</v>
      </c>
      <c r="C179" s="4" t="s">
        <v>156</v>
      </c>
      <c r="D179" s="5">
        <v>289</v>
      </c>
      <c r="E179" s="5">
        <v>47128.481</v>
      </c>
      <c r="F179" s="5">
        <v>1381</v>
      </c>
      <c r="G179" s="5">
        <v>224558.66899999999</v>
      </c>
      <c r="H179" s="5">
        <v>358</v>
      </c>
      <c r="I179" s="5">
        <v>56685.362000000001</v>
      </c>
      <c r="J179" s="5">
        <v>521</v>
      </c>
      <c r="K179" s="5">
        <v>82494.619000000006</v>
      </c>
      <c r="L179" s="7">
        <f t="shared" si="4"/>
        <v>2549</v>
      </c>
      <c r="M179" s="7">
        <f t="shared" si="5"/>
        <v>410867.13100000005</v>
      </c>
    </row>
    <row r="180" spans="1:13" x14ac:dyDescent="0.25">
      <c r="A180" s="6">
        <v>8</v>
      </c>
      <c r="B180" s="6">
        <v>8109</v>
      </c>
      <c r="C180" s="4" t="s">
        <v>157</v>
      </c>
      <c r="D180" s="5">
        <v>310</v>
      </c>
      <c r="E180" s="5">
        <v>51245.3</v>
      </c>
      <c r="F180" s="5">
        <v>564</v>
      </c>
      <c r="G180" s="5">
        <v>92356.895999999993</v>
      </c>
      <c r="H180" s="5">
        <v>119</v>
      </c>
      <c r="I180" s="5">
        <v>18842.341</v>
      </c>
      <c r="J180" s="5">
        <v>184</v>
      </c>
      <c r="K180" s="5">
        <v>29134.376</v>
      </c>
      <c r="L180" s="7">
        <f t="shared" si="4"/>
        <v>1177</v>
      </c>
      <c r="M180" s="7">
        <f t="shared" si="5"/>
        <v>191578.913</v>
      </c>
    </row>
    <row r="181" spans="1:13" x14ac:dyDescent="0.25">
      <c r="A181" s="6">
        <v>8</v>
      </c>
      <c r="B181" s="6">
        <v>8110</v>
      </c>
      <c r="C181" s="4" t="s">
        <v>158</v>
      </c>
      <c r="D181" s="5">
        <v>506</v>
      </c>
      <c r="E181" s="5">
        <v>82788.694000000003</v>
      </c>
      <c r="F181" s="5">
        <v>2555</v>
      </c>
      <c r="G181" s="5">
        <v>416522.125</v>
      </c>
      <c r="H181" s="5">
        <v>732</v>
      </c>
      <c r="I181" s="5">
        <v>115904.148</v>
      </c>
      <c r="J181" s="5">
        <v>1028</v>
      </c>
      <c r="K181" s="5">
        <v>162772.492</v>
      </c>
      <c r="L181" s="7">
        <f t="shared" si="4"/>
        <v>4821</v>
      </c>
      <c r="M181" s="7">
        <f t="shared" si="5"/>
        <v>777987.45900000003</v>
      </c>
    </row>
    <row r="182" spans="1:13" x14ac:dyDescent="0.25">
      <c r="A182" s="6">
        <v>8</v>
      </c>
      <c r="B182" s="6">
        <v>8111</v>
      </c>
      <c r="C182" s="4" t="s">
        <v>159</v>
      </c>
      <c r="D182" s="5">
        <v>341</v>
      </c>
      <c r="E182" s="5">
        <v>55961.538999999997</v>
      </c>
      <c r="F182" s="5">
        <v>1300</v>
      </c>
      <c r="G182" s="5">
        <v>212988.62</v>
      </c>
      <c r="H182" s="5">
        <v>336</v>
      </c>
      <c r="I182" s="5">
        <v>53201.904000000002</v>
      </c>
      <c r="J182" s="5">
        <v>479</v>
      </c>
      <c r="K182" s="5">
        <v>75844.380999999994</v>
      </c>
      <c r="L182" s="7">
        <f t="shared" si="4"/>
        <v>2456</v>
      </c>
      <c r="M182" s="7">
        <f t="shared" si="5"/>
        <v>397996.44399999996</v>
      </c>
    </row>
    <row r="183" spans="1:13" x14ac:dyDescent="0.25">
      <c r="A183" s="6">
        <v>8</v>
      </c>
      <c r="B183" s="6">
        <v>8112</v>
      </c>
      <c r="C183" s="4" t="s">
        <v>160</v>
      </c>
      <c r="D183" s="5">
        <v>271</v>
      </c>
      <c r="E183" s="5">
        <v>44448.029000000002</v>
      </c>
      <c r="F183" s="5">
        <v>1814</v>
      </c>
      <c r="G183" s="5">
        <v>297247.60600000003</v>
      </c>
      <c r="H183" s="5">
        <v>394</v>
      </c>
      <c r="I183" s="5">
        <v>62385.565999999999</v>
      </c>
      <c r="J183" s="5">
        <v>555</v>
      </c>
      <c r="K183" s="5">
        <v>87878.145000000004</v>
      </c>
      <c r="L183" s="7">
        <f t="shared" si="4"/>
        <v>3034</v>
      </c>
      <c r="M183" s="7">
        <f t="shared" si="5"/>
        <v>491959.34600000002</v>
      </c>
    </row>
    <row r="184" spans="1:13" x14ac:dyDescent="0.25">
      <c r="A184" s="6">
        <v>8</v>
      </c>
      <c r="B184" s="6">
        <v>8201</v>
      </c>
      <c r="C184" s="4" t="s">
        <v>161</v>
      </c>
      <c r="D184" s="5">
        <v>155</v>
      </c>
      <c r="E184" s="5">
        <v>25481.275000000001</v>
      </c>
      <c r="F184" s="5">
        <v>645</v>
      </c>
      <c r="G184" s="5">
        <v>104820.435</v>
      </c>
      <c r="H184" s="5">
        <v>236</v>
      </c>
      <c r="I184" s="5">
        <v>37368.004000000001</v>
      </c>
      <c r="J184" s="5">
        <v>316</v>
      </c>
      <c r="K184" s="5">
        <v>50035.124000000003</v>
      </c>
      <c r="L184" s="7">
        <f t="shared" si="4"/>
        <v>1352</v>
      </c>
      <c r="M184" s="7">
        <f t="shared" si="5"/>
        <v>217704.83799999999</v>
      </c>
    </row>
    <row r="185" spans="1:13" x14ac:dyDescent="0.25">
      <c r="A185" s="6">
        <v>8</v>
      </c>
      <c r="B185" s="6">
        <v>8202</v>
      </c>
      <c r="C185" s="4" t="s">
        <v>162</v>
      </c>
      <c r="D185" s="5">
        <v>309</v>
      </c>
      <c r="E185" s="5">
        <v>50928.620999999999</v>
      </c>
      <c r="F185" s="5">
        <v>1017</v>
      </c>
      <c r="G185" s="5">
        <v>166097.64300000001</v>
      </c>
      <c r="H185" s="5">
        <v>239</v>
      </c>
      <c r="I185" s="5">
        <v>37843.021000000001</v>
      </c>
      <c r="J185" s="5">
        <v>365</v>
      </c>
      <c r="K185" s="5">
        <v>57793.735000000001</v>
      </c>
      <c r="L185" s="7">
        <f t="shared" si="4"/>
        <v>1930</v>
      </c>
      <c r="M185" s="7">
        <f t="shared" si="5"/>
        <v>312663.02</v>
      </c>
    </row>
    <row r="186" spans="1:13" x14ac:dyDescent="0.25">
      <c r="A186" s="6">
        <v>8</v>
      </c>
      <c r="B186" s="6">
        <v>8203</v>
      </c>
      <c r="C186" s="4" t="s">
        <v>163</v>
      </c>
      <c r="D186" s="5">
        <v>452</v>
      </c>
      <c r="E186" s="5">
        <v>74091.357999999993</v>
      </c>
      <c r="F186" s="5">
        <v>1139</v>
      </c>
      <c r="G186" s="5">
        <v>186104.91099999999</v>
      </c>
      <c r="H186" s="5">
        <v>295</v>
      </c>
      <c r="I186" s="5">
        <v>46710.004999999997</v>
      </c>
      <c r="J186" s="5">
        <v>434</v>
      </c>
      <c r="K186" s="5">
        <v>68719.126000000004</v>
      </c>
      <c r="L186" s="7">
        <f t="shared" si="4"/>
        <v>2320</v>
      </c>
      <c r="M186" s="7">
        <f t="shared" si="5"/>
        <v>375625.39999999997</v>
      </c>
    </row>
    <row r="187" spans="1:13" x14ac:dyDescent="0.25">
      <c r="A187" s="6">
        <v>8</v>
      </c>
      <c r="B187" s="6">
        <v>8204</v>
      </c>
      <c r="C187" s="4" t="s">
        <v>164</v>
      </c>
      <c r="D187" s="5">
        <v>128</v>
      </c>
      <c r="E187" s="5">
        <v>21194.812000000002</v>
      </c>
      <c r="F187" s="5">
        <v>226</v>
      </c>
      <c r="G187" s="5">
        <v>37096.574000000001</v>
      </c>
      <c r="H187" s="5">
        <v>71</v>
      </c>
      <c r="I187" s="5">
        <v>11242.069</v>
      </c>
      <c r="J187" s="5">
        <v>92</v>
      </c>
      <c r="K187" s="5">
        <v>14567.188</v>
      </c>
      <c r="L187" s="7">
        <f t="shared" si="4"/>
        <v>517</v>
      </c>
      <c r="M187" s="7">
        <f t="shared" si="5"/>
        <v>84100.642999999996</v>
      </c>
    </row>
    <row r="188" spans="1:13" x14ac:dyDescent="0.25">
      <c r="A188" s="6">
        <v>8</v>
      </c>
      <c r="B188" s="6">
        <v>8205</v>
      </c>
      <c r="C188" s="4" t="s">
        <v>165</v>
      </c>
      <c r="D188" s="5">
        <v>121</v>
      </c>
      <c r="E188" s="5">
        <v>19814.999</v>
      </c>
      <c r="F188" s="5">
        <v>908</v>
      </c>
      <c r="G188" s="5">
        <v>147549.35200000001</v>
      </c>
      <c r="H188" s="5">
        <v>179</v>
      </c>
      <c r="I188" s="5">
        <v>28342.681</v>
      </c>
      <c r="J188" s="5">
        <v>345</v>
      </c>
      <c r="K188" s="5">
        <v>54626.955000000002</v>
      </c>
      <c r="L188" s="7">
        <f t="shared" si="4"/>
        <v>1553</v>
      </c>
      <c r="M188" s="7">
        <f t="shared" si="5"/>
        <v>250333.98700000002</v>
      </c>
    </row>
    <row r="189" spans="1:13" x14ac:dyDescent="0.25">
      <c r="A189" s="6">
        <v>8</v>
      </c>
      <c r="B189" s="6">
        <v>8206</v>
      </c>
      <c r="C189" s="4" t="s">
        <v>166</v>
      </c>
      <c r="D189" s="5">
        <v>126</v>
      </c>
      <c r="E189" s="5">
        <v>20719.794000000002</v>
      </c>
      <c r="F189" s="5">
        <v>493</v>
      </c>
      <c r="G189" s="5">
        <v>80029.066999999995</v>
      </c>
      <c r="H189" s="5">
        <v>153</v>
      </c>
      <c r="I189" s="5">
        <v>24225.866999999998</v>
      </c>
      <c r="J189" s="5">
        <v>189</v>
      </c>
      <c r="K189" s="5">
        <v>29926.071</v>
      </c>
      <c r="L189" s="7">
        <f t="shared" si="4"/>
        <v>961</v>
      </c>
      <c r="M189" s="7">
        <f t="shared" si="5"/>
        <v>154900.799</v>
      </c>
    </row>
    <row r="190" spans="1:13" x14ac:dyDescent="0.25">
      <c r="A190" s="6">
        <v>8</v>
      </c>
      <c r="B190" s="6">
        <v>8207</v>
      </c>
      <c r="C190" s="4" t="s">
        <v>167</v>
      </c>
      <c r="D190" s="5">
        <v>221</v>
      </c>
      <c r="E190" s="5">
        <v>36406.669000000002</v>
      </c>
      <c r="F190" s="5">
        <v>359</v>
      </c>
      <c r="G190" s="5">
        <v>58528.891000000003</v>
      </c>
      <c r="H190" s="5">
        <v>89</v>
      </c>
      <c r="I190" s="5">
        <v>14092.171</v>
      </c>
      <c r="J190" s="5">
        <v>111</v>
      </c>
      <c r="K190" s="5">
        <v>17575.629000000001</v>
      </c>
      <c r="L190" s="7">
        <f t="shared" si="4"/>
        <v>780</v>
      </c>
      <c r="M190" s="7">
        <f t="shared" si="5"/>
        <v>126603.36</v>
      </c>
    </row>
    <row r="191" spans="1:13" x14ac:dyDescent="0.25">
      <c r="A191" s="6">
        <v>8</v>
      </c>
      <c r="B191" s="6">
        <v>8301</v>
      </c>
      <c r="C191" s="4" t="s">
        <v>168</v>
      </c>
      <c r="D191" s="5">
        <v>1214</v>
      </c>
      <c r="E191" s="5">
        <v>199077.40599999999</v>
      </c>
      <c r="F191" s="5">
        <v>4244</v>
      </c>
      <c r="G191" s="5">
        <v>693932.11600000004</v>
      </c>
      <c r="H191" s="5">
        <v>1229</v>
      </c>
      <c r="I191" s="5">
        <v>194598.63099999999</v>
      </c>
      <c r="J191" s="5">
        <v>1753</v>
      </c>
      <c r="K191" s="5">
        <v>277568.26699999999</v>
      </c>
      <c r="L191" s="7">
        <f t="shared" si="4"/>
        <v>8440</v>
      </c>
      <c r="M191" s="7">
        <f t="shared" si="5"/>
        <v>1365176.42</v>
      </c>
    </row>
    <row r="192" spans="1:13" x14ac:dyDescent="0.25">
      <c r="A192" s="6">
        <v>8</v>
      </c>
      <c r="B192" s="6">
        <v>8302</v>
      </c>
      <c r="C192" s="4" t="s">
        <v>169</v>
      </c>
      <c r="D192" s="5">
        <v>61</v>
      </c>
      <c r="E192" s="5">
        <v>10122.388999999999</v>
      </c>
      <c r="F192" s="5">
        <v>167</v>
      </c>
      <c r="G192" s="5">
        <v>27403.963</v>
      </c>
      <c r="H192" s="5">
        <v>39</v>
      </c>
      <c r="I192" s="5">
        <v>6175.2209999999995</v>
      </c>
      <c r="J192" s="5">
        <v>56</v>
      </c>
      <c r="K192" s="5">
        <v>8866.9840000000004</v>
      </c>
      <c r="L192" s="7">
        <f t="shared" si="4"/>
        <v>323</v>
      </c>
      <c r="M192" s="7">
        <f t="shared" si="5"/>
        <v>52568.557000000001</v>
      </c>
    </row>
    <row r="193" spans="1:13" x14ac:dyDescent="0.25">
      <c r="A193" s="6">
        <v>8</v>
      </c>
      <c r="B193" s="6">
        <v>8303</v>
      </c>
      <c r="C193" s="4" t="s">
        <v>170</v>
      </c>
      <c r="D193" s="5">
        <v>182</v>
      </c>
      <c r="E193" s="5">
        <v>29767.738000000001</v>
      </c>
      <c r="F193" s="5">
        <v>838</v>
      </c>
      <c r="G193" s="5">
        <v>136454.31200000001</v>
      </c>
      <c r="H193" s="5">
        <v>200</v>
      </c>
      <c r="I193" s="5">
        <v>31667.8</v>
      </c>
      <c r="J193" s="5">
        <v>347</v>
      </c>
      <c r="K193" s="5">
        <v>54943.633000000002</v>
      </c>
      <c r="L193" s="7">
        <f t="shared" si="4"/>
        <v>1567</v>
      </c>
      <c r="M193" s="7">
        <f t="shared" si="5"/>
        <v>252833.48300000001</v>
      </c>
    </row>
    <row r="194" spans="1:13" x14ac:dyDescent="0.25">
      <c r="A194" s="6">
        <v>8</v>
      </c>
      <c r="B194" s="6">
        <v>8304</v>
      </c>
      <c r="C194" s="4" t="s">
        <v>171</v>
      </c>
      <c r="D194" s="5">
        <v>198</v>
      </c>
      <c r="E194" s="5">
        <v>32493.432000000001</v>
      </c>
      <c r="F194" s="5">
        <v>779</v>
      </c>
      <c r="G194" s="5">
        <v>127021.83100000001</v>
      </c>
      <c r="H194" s="5">
        <v>183</v>
      </c>
      <c r="I194" s="5">
        <v>28976.037</v>
      </c>
      <c r="J194" s="5">
        <v>418</v>
      </c>
      <c r="K194" s="5">
        <v>66185.702000000005</v>
      </c>
      <c r="L194" s="7">
        <f t="shared" si="4"/>
        <v>1578</v>
      </c>
      <c r="M194" s="7">
        <f t="shared" si="5"/>
        <v>254677.00200000004</v>
      </c>
    </row>
    <row r="195" spans="1:13" x14ac:dyDescent="0.25">
      <c r="A195" s="6">
        <v>8</v>
      </c>
      <c r="B195" s="6">
        <v>8305</v>
      </c>
      <c r="C195" s="4" t="s">
        <v>172</v>
      </c>
      <c r="D195" s="5">
        <v>246</v>
      </c>
      <c r="E195" s="5">
        <v>40433.004000000001</v>
      </c>
      <c r="F195" s="5">
        <v>786</v>
      </c>
      <c r="G195" s="5">
        <v>128265.924</v>
      </c>
      <c r="H195" s="5">
        <v>212</v>
      </c>
      <c r="I195" s="5">
        <v>33567.868000000002</v>
      </c>
      <c r="J195" s="5">
        <v>394</v>
      </c>
      <c r="K195" s="5">
        <v>62385.565999999999</v>
      </c>
      <c r="L195" s="7">
        <f t="shared" si="4"/>
        <v>1638</v>
      </c>
      <c r="M195" s="7">
        <f t="shared" si="5"/>
        <v>264652.36200000002</v>
      </c>
    </row>
    <row r="196" spans="1:13" x14ac:dyDescent="0.25">
      <c r="A196" s="6">
        <v>8</v>
      </c>
      <c r="B196" s="6">
        <v>8306</v>
      </c>
      <c r="C196" s="4" t="s">
        <v>173</v>
      </c>
      <c r="D196" s="5">
        <v>283</v>
      </c>
      <c r="E196" s="5">
        <v>46642.156999999999</v>
      </c>
      <c r="F196" s="5">
        <v>771</v>
      </c>
      <c r="G196" s="5">
        <v>126094.41899999999</v>
      </c>
      <c r="H196" s="5">
        <v>175</v>
      </c>
      <c r="I196" s="5">
        <v>27709.325000000001</v>
      </c>
      <c r="J196" s="5">
        <v>328</v>
      </c>
      <c r="K196" s="5">
        <v>51935.192000000003</v>
      </c>
      <c r="L196" s="7">
        <f t="shared" si="4"/>
        <v>1557</v>
      </c>
      <c r="M196" s="7">
        <f t="shared" si="5"/>
        <v>252381.09300000002</v>
      </c>
    </row>
    <row r="197" spans="1:13" x14ac:dyDescent="0.25">
      <c r="A197" s="6">
        <v>8</v>
      </c>
      <c r="B197" s="6">
        <v>8307</v>
      </c>
      <c r="C197" s="4" t="s">
        <v>174</v>
      </c>
      <c r="D197" s="5">
        <v>80</v>
      </c>
      <c r="E197" s="5">
        <v>13040.35</v>
      </c>
      <c r="F197" s="5">
        <v>259</v>
      </c>
      <c r="G197" s="5">
        <v>42321.760999999999</v>
      </c>
      <c r="H197" s="5">
        <v>74</v>
      </c>
      <c r="I197" s="5">
        <v>11717.085999999999</v>
      </c>
      <c r="J197" s="5">
        <v>136</v>
      </c>
      <c r="K197" s="5">
        <v>21534.103999999999</v>
      </c>
      <c r="L197" s="7">
        <f t="shared" si="4"/>
        <v>549</v>
      </c>
      <c r="M197" s="7">
        <f t="shared" si="5"/>
        <v>88613.301000000007</v>
      </c>
    </row>
    <row r="198" spans="1:13" x14ac:dyDescent="0.25">
      <c r="A198" s="6">
        <v>8</v>
      </c>
      <c r="B198" s="6">
        <v>8308</v>
      </c>
      <c r="C198" s="4" t="s">
        <v>175</v>
      </c>
      <c r="D198" s="5">
        <v>92</v>
      </c>
      <c r="E198" s="5">
        <v>15257.098</v>
      </c>
      <c r="F198" s="5">
        <v>168</v>
      </c>
      <c r="G198" s="5">
        <v>27562.302</v>
      </c>
      <c r="H198" s="5">
        <v>41</v>
      </c>
      <c r="I198" s="5">
        <v>6491.8990000000003</v>
      </c>
      <c r="J198" s="5">
        <v>57</v>
      </c>
      <c r="K198" s="5">
        <v>9025.3230000000003</v>
      </c>
      <c r="L198" s="7">
        <f t="shared" si="4"/>
        <v>358</v>
      </c>
      <c r="M198" s="7">
        <f t="shared" si="5"/>
        <v>58336.622000000003</v>
      </c>
    </row>
    <row r="199" spans="1:13" x14ac:dyDescent="0.25">
      <c r="A199" s="6">
        <v>8</v>
      </c>
      <c r="B199" s="6">
        <v>8309</v>
      </c>
      <c r="C199" s="4" t="s">
        <v>176</v>
      </c>
      <c r="D199" s="5">
        <v>143</v>
      </c>
      <c r="E199" s="5">
        <v>23603.827000000001</v>
      </c>
      <c r="F199" s="5">
        <v>410</v>
      </c>
      <c r="G199" s="5">
        <v>67214.92</v>
      </c>
      <c r="H199" s="5">
        <v>90</v>
      </c>
      <c r="I199" s="5">
        <v>14250.51</v>
      </c>
      <c r="J199" s="5">
        <v>156</v>
      </c>
      <c r="K199" s="5">
        <v>24700.883999999998</v>
      </c>
      <c r="L199" s="7">
        <f t="shared" ref="L199:L262" si="6">+D199+F199+H199+J199</f>
        <v>799</v>
      </c>
      <c r="M199" s="7">
        <f t="shared" ref="M199:M262" si="7">+E199+G199+I199+K199</f>
        <v>129770.141</v>
      </c>
    </row>
    <row r="200" spans="1:13" x14ac:dyDescent="0.25">
      <c r="A200" s="6">
        <v>8</v>
      </c>
      <c r="B200" s="6">
        <v>8310</v>
      </c>
      <c r="C200" s="4" t="s">
        <v>177</v>
      </c>
      <c r="D200" s="5">
        <v>55</v>
      </c>
      <c r="E200" s="5">
        <v>9127.1149999999998</v>
      </c>
      <c r="F200" s="5">
        <v>107</v>
      </c>
      <c r="G200" s="5">
        <v>17609.562999999998</v>
      </c>
      <c r="H200" s="5">
        <v>35</v>
      </c>
      <c r="I200" s="5">
        <v>5541.8649999999998</v>
      </c>
      <c r="J200" s="5">
        <v>62</v>
      </c>
      <c r="K200" s="5">
        <v>9817.018</v>
      </c>
      <c r="L200" s="7">
        <f t="shared" si="6"/>
        <v>259</v>
      </c>
      <c r="M200" s="7">
        <f t="shared" si="7"/>
        <v>42095.561000000002</v>
      </c>
    </row>
    <row r="201" spans="1:13" x14ac:dyDescent="0.25">
      <c r="A201" s="6">
        <v>8</v>
      </c>
      <c r="B201" s="6">
        <v>8311</v>
      </c>
      <c r="C201" s="4" t="s">
        <v>178</v>
      </c>
      <c r="D201" s="5">
        <v>271</v>
      </c>
      <c r="E201" s="5">
        <v>44730.779000000002</v>
      </c>
      <c r="F201" s="5">
        <v>490</v>
      </c>
      <c r="G201" s="5">
        <v>80232.649999999994</v>
      </c>
      <c r="H201" s="5">
        <v>135</v>
      </c>
      <c r="I201" s="5">
        <v>21375.764999999999</v>
      </c>
      <c r="J201" s="5">
        <v>236</v>
      </c>
      <c r="K201" s="5">
        <v>37368.004000000001</v>
      </c>
      <c r="L201" s="7">
        <f t="shared" si="6"/>
        <v>1132</v>
      </c>
      <c r="M201" s="7">
        <f t="shared" si="7"/>
        <v>183707.19800000003</v>
      </c>
    </row>
    <row r="202" spans="1:13" x14ac:dyDescent="0.25">
      <c r="A202" s="6">
        <v>8</v>
      </c>
      <c r="B202" s="6">
        <v>8312</v>
      </c>
      <c r="C202" s="4" t="s">
        <v>179</v>
      </c>
      <c r="D202" s="5">
        <v>164</v>
      </c>
      <c r="E202" s="5">
        <v>27019.425999999999</v>
      </c>
      <c r="F202" s="5">
        <v>479</v>
      </c>
      <c r="G202" s="5">
        <v>78411.751000000004</v>
      </c>
      <c r="H202" s="5">
        <v>131</v>
      </c>
      <c r="I202" s="5">
        <v>20742.409</v>
      </c>
      <c r="J202" s="5">
        <v>216</v>
      </c>
      <c r="K202" s="5">
        <v>34201.224000000002</v>
      </c>
      <c r="L202" s="7">
        <f t="shared" si="6"/>
        <v>990</v>
      </c>
      <c r="M202" s="7">
        <f t="shared" si="7"/>
        <v>160374.81</v>
      </c>
    </row>
    <row r="203" spans="1:13" x14ac:dyDescent="0.25">
      <c r="A203" s="6">
        <v>8</v>
      </c>
      <c r="B203" s="6">
        <v>8313</v>
      </c>
      <c r="C203" s="4" t="s">
        <v>180</v>
      </c>
      <c r="D203" s="5">
        <v>406</v>
      </c>
      <c r="E203" s="5">
        <v>66581.563999999998</v>
      </c>
      <c r="F203" s="5">
        <v>829</v>
      </c>
      <c r="G203" s="5">
        <v>135606.071</v>
      </c>
      <c r="H203" s="5">
        <v>281</v>
      </c>
      <c r="I203" s="5">
        <v>44493.258999999998</v>
      </c>
      <c r="J203" s="5">
        <v>384</v>
      </c>
      <c r="K203" s="5">
        <v>60802.175999999999</v>
      </c>
      <c r="L203" s="7">
        <f t="shared" si="6"/>
        <v>1900</v>
      </c>
      <c r="M203" s="7">
        <f t="shared" si="7"/>
        <v>307483.07</v>
      </c>
    </row>
    <row r="204" spans="1:13" x14ac:dyDescent="0.25">
      <c r="A204" s="6">
        <v>8</v>
      </c>
      <c r="B204" s="6">
        <v>8314</v>
      </c>
      <c r="C204" s="4" t="s">
        <v>181</v>
      </c>
      <c r="D204" s="5">
        <v>79</v>
      </c>
      <c r="E204" s="5">
        <v>13108.210999999999</v>
      </c>
      <c r="F204" s="5">
        <v>145</v>
      </c>
      <c r="G204" s="5">
        <v>23694.305</v>
      </c>
      <c r="H204" s="5">
        <v>79</v>
      </c>
      <c r="I204" s="5">
        <v>12508.781000000001</v>
      </c>
      <c r="J204" s="5">
        <v>140</v>
      </c>
      <c r="K204" s="5">
        <v>22167.46</v>
      </c>
      <c r="L204" s="7">
        <f t="shared" si="6"/>
        <v>443</v>
      </c>
      <c r="M204" s="7">
        <f t="shared" si="7"/>
        <v>71478.757000000012</v>
      </c>
    </row>
    <row r="205" spans="1:13" x14ac:dyDescent="0.25">
      <c r="A205" s="6">
        <v>9</v>
      </c>
      <c r="B205" s="6">
        <v>9101</v>
      </c>
      <c r="C205" s="4" t="s">
        <v>203</v>
      </c>
      <c r="D205" s="5">
        <v>1828</v>
      </c>
      <c r="E205" s="5">
        <v>300923.342</v>
      </c>
      <c r="F205" s="5">
        <v>5849</v>
      </c>
      <c r="G205" s="5">
        <v>959817.30099999998</v>
      </c>
      <c r="H205" s="5">
        <v>1382</v>
      </c>
      <c r="I205" s="5">
        <v>218824.49799999999</v>
      </c>
      <c r="J205" s="5">
        <v>1816</v>
      </c>
      <c r="K205" s="5">
        <v>287543.62400000001</v>
      </c>
      <c r="L205" s="7">
        <f t="shared" si="6"/>
        <v>10875</v>
      </c>
      <c r="M205" s="7">
        <f t="shared" si="7"/>
        <v>1767108.7649999999</v>
      </c>
    </row>
    <row r="206" spans="1:13" x14ac:dyDescent="0.25">
      <c r="A206" s="6">
        <v>9</v>
      </c>
      <c r="B206" s="6">
        <v>9102</v>
      </c>
      <c r="C206" s="4" t="s">
        <v>204</v>
      </c>
      <c r="D206" s="5">
        <v>919</v>
      </c>
      <c r="E206" s="5">
        <v>151010.201</v>
      </c>
      <c r="F206" s="5">
        <v>1326</v>
      </c>
      <c r="G206" s="5">
        <v>217535.21400000001</v>
      </c>
      <c r="H206" s="5">
        <v>310</v>
      </c>
      <c r="I206" s="5">
        <v>49085.09</v>
      </c>
      <c r="J206" s="5">
        <v>381</v>
      </c>
      <c r="K206" s="5">
        <v>60327.159</v>
      </c>
      <c r="L206" s="7">
        <f t="shared" si="6"/>
        <v>2936</v>
      </c>
      <c r="M206" s="7">
        <f t="shared" si="7"/>
        <v>477957.66399999999</v>
      </c>
    </row>
    <row r="207" spans="1:13" x14ac:dyDescent="0.25">
      <c r="A207" s="6">
        <v>9</v>
      </c>
      <c r="B207" s="6">
        <v>9103</v>
      </c>
      <c r="C207" s="4" t="s">
        <v>205</v>
      </c>
      <c r="D207" s="5">
        <v>458</v>
      </c>
      <c r="E207" s="5">
        <v>75595.581999999995</v>
      </c>
      <c r="F207" s="5">
        <v>896</v>
      </c>
      <c r="G207" s="5">
        <v>146723.734</v>
      </c>
      <c r="H207" s="5">
        <v>146</v>
      </c>
      <c r="I207" s="5">
        <v>23117.493999999999</v>
      </c>
      <c r="J207" s="5">
        <v>219</v>
      </c>
      <c r="K207" s="5">
        <v>34676.241000000002</v>
      </c>
      <c r="L207" s="7">
        <f t="shared" si="6"/>
        <v>1719</v>
      </c>
      <c r="M207" s="7">
        <f t="shared" si="7"/>
        <v>280113.05099999998</v>
      </c>
    </row>
    <row r="208" spans="1:13" x14ac:dyDescent="0.25">
      <c r="A208" s="6">
        <v>9</v>
      </c>
      <c r="B208" s="6">
        <v>9104</v>
      </c>
      <c r="C208" s="4" t="s">
        <v>206</v>
      </c>
      <c r="D208" s="5">
        <v>296</v>
      </c>
      <c r="E208" s="5">
        <v>48960.694000000003</v>
      </c>
      <c r="F208" s="5">
        <v>352</v>
      </c>
      <c r="G208" s="5">
        <v>57737.197999999997</v>
      </c>
      <c r="H208" s="5">
        <v>65</v>
      </c>
      <c r="I208" s="5">
        <v>10292.035</v>
      </c>
      <c r="J208" s="5">
        <v>94</v>
      </c>
      <c r="K208" s="5">
        <v>14883.866</v>
      </c>
      <c r="L208" s="7">
        <f t="shared" si="6"/>
        <v>807</v>
      </c>
      <c r="M208" s="7">
        <f t="shared" si="7"/>
        <v>131873.79300000001</v>
      </c>
    </row>
    <row r="209" spans="1:13" x14ac:dyDescent="0.25">
      <c r="A209" s="6">
        <v>9</v>
      </c>
      <c r="B209" s="6">
        <v>9105</v>
      </c>
      <c r="C209" s="4" t="s">
        <v>207</v>
      </c>
      <c r="D209" s="5">
        <v>482</v>
      </c>
      <c r="E209" s="5">
        <v>79689.778000000006</v>
      </c>
      <c r="F209" s="5">
        <v>979</v>
      </c>
      <c r="G209" s="5">
        <v>160725.43100000001</v>
      </c>
      <c r="H209" s="5">
        <v>220</v>
      </c>
      <c r="I209" s="5">
        <v>34834.58</v>
      </c>
      <c r="J209" s="5">
        <v>234</v>
      </c>
      <c r="K209" s="5">
        <v>37051.326000000001</v>
      </c>
      <c r="L209" s="7">
        <f t="shared" si="6"/>
        <v>1915</v>
      </c>
      <c r="M209" s="7">
        <f t="shared" si="7"/>
        <v>312301.11500000005</v>
      </c>
    </row>
    <row r="210" spans="1:13" x14ac:dyDescent="0.25">
      <c r="A210" s="6">
        <v>9</v>
      </c>
      <c r="B210" s="6">
        <v>9106</v>
      </c>
      <c r="C210" s="4" t="s">
        <v>208</v>
      </c>
      <c r="D210" s="5">
        <v>347</v>
      </c>
      <c r="E210" s="5">
        <v>57522.313000000002</v>
      </c>
      <c r="F210" s="5">
        <v>584</v>
      </c>
      <c r="G210" s="5">
        <v>95964.766000000003</v>
      </c>
      <c r="H210" s="5">
        <v>137</v>
      </c>
      <c r="I210" s="5">
        <v>21692.442999999999</v>
      </c>
      <c r="J210" s="5">
        <v>163</v>
      </c>
      <c r="K210" s="5">
        <v>25809.257000000001</v>
      </c>
      <c r="L210" s="7">
        <f t="shared" si="6"/>
        <v>1231</v>
      </c>
      <c r="M210" s="7">
        <f t="shared" si="7"/>
        <v>200988.77900000001</v>
      </c>
    </row>
    <row r="211" spans="1:13" x14ac:dyDescent="0.25">
      <c r="A211" s="6">
        <v>9</v>
      </c>
      <c r="B211" s="6">
        <v>9107</v>
      </c>
      <c r="C211" s="4" t="s">
        <v>209</v>
      </c>
      <c r="D211" s="5">
        <v>312</v>
      </c>
      <c r="E211" s="5">
        <v>51324.468000000001</v>
      </c>
      <c r="F211" s="5">
        <v>540</v>
      </c>
      <c r="G211" s="5">
        <v>88941.3</v>
      </c>
      <c r="H211" s="5">
        <v>126</v>
      </c>
      <c r="I211" s="5">
        <v>19950.714</v>
      </c>
      <c r="J211" s="5">
        <v>177</v>
      </c>
      <c r="K211" s="5">
        <v>28026.003000000001</v>
      </c>
      <c r="L211" s="7">
        <f t="shared" si="6"/>
        <v>1155</v>
      </c>
      <c r="M211" s="7">
        <f t="shared" si="7"/>
        <v>188242.48500000002</v>
      </c>
    </row>
    <row r="212" spans="1:13" x14ac:dyDescent="0.25">
      <c r="A212" s="6">
        <v>9</v>
      </c>
      <c r="B212" s="6">
        <v>9108</v>
      </c>
      <c r="C212" s="4" t="s">
        <v>210</v>
      </c>
      <c r="D212" s="5">
        <v>381</v>
      </c>
      <c r="E212" s="5">
        <v>63098.108999999997</v>
      </c>
      <c r="F212" s="5">
        <v>1112</v>
      </c>
      <c r="G212" s="5">
        <v>182123.818</v>
      </c>
      <c r="H212" s="5">
        <v>240</v>
      </c>
      <c r="I212" s="5">
        <v>38001.360000000001</v>
      </c>
      <c r="J212" s="5">
        <v>381</v>
      </c>
      <c r="K212" s="5">
        <v>60327.159</v>
      </c>
      <c r="L212" s="7">
        <f t="shared" si="6"/>
        <v>2114</v>
      </c>
      <c r="M212" s="7">
        <f t="shared" si="7"/>
        <v>343550.446</v>
      </c>
    </row>
    <row r="213" spans="1:13" x14ac:dyDescent="0.25">
      <c r="A213" s="6">
        <v>9</v>
      </c>
      <c r="B213" s="6">
        <v>9109</v>
      </c>
      <c r="C213" s="4" t="s">
        <v>211</v>
      </c>
      <c r="D213" s="5">
        <v>342</v>
      </c>
      <c r="E213" s="5">
        <v>56549.658000000003</v>
      </c>
      <c r="F213" s="5">
        <v>828</v>
      </c>
      <c r="G213" s="5">
        <v>135956.682</v>
      </c>
      <c r="H213" s="5">
        <v>164</v>
      </c>
      <c r="I213" s="5">
        <v>25967.596000000001</v>
      </c>
      <c r="J213" s="5">
        <v>246</v>
      </c>
      <c r="K213" s="5">
        <v>38951.394</v>
      </c>
      <c r="L213" s="7">
        <f t="shared" si="6"/>
        <v>1580</v>
      </c>
      <c r="M213" s="7">
        <f t="shared" si="7"/>
        <v>257425.33</v>
      </c>
    </row>
    <row r="214" spans="1:13" x14ac:dyDescent="0.25">
      <c r="A214" s="6">
        <v>9</v>
      </c>
      <c r="B214" s="6">
        <v>9110</v>
      </c>
      <c r="C214" s="4" t="s">
        <v>212</v>
      </c>
      <c r="D214" s="5">
        <v>257</v>
      </c>
      <c r="E214" s="5">
        <v>42242.593000000001</v>
      </c>
      <c r="F214" s="5">
        <v>407</v>
      </c>
      <c r="G214" s="5">
        <v>66807.763000000006</v>
      </c>
      <c r="H214" s="5">
        <v>47</v>
      </c>
      <c r="I214" s="5">
        <v>7441.933</v>
      </c>
      <c r="J214" s="5">
        <v>71</v>
      </c>
      <c r="K214" s="5">
        <v>11242.069</v>
      </c>
      <c r="L214" s="7">
        <f t="shared" si="6"/>
        <v>782</v>
      </c>
      <c r="M214" s="7">
        <f t="shared" si="7"/>
        <v>127734.35800000001</v>
      </c>
    </row>
    <row r="215" spans="1:13" x14ac:dyDescent="0.25">
      <c r="A215" s="6">
        <v>9</v>
      </c>
      <c r="B215" s="6">
        <v>9111</v>
      </c>
      <c r="C215" s="4" t="s">
        <v>213</v>
      </c>
      <c r="D215" s="5">
        <v>908</v>
      </c>
      <c r="E215" s="5">
        <v>150105.41200000001</v>
      </c>
      <c r="F215" s="5">
        <v>1522</v>
      </c>
      <c r="G215" s="5">
        <v>250684.628</v>
      </c>
      <c r="H215" s="5">
        <v>339</v>
      </c>
      <c r="I215" s="5">
        <v>53676.921000000002</v>
      </c>
      <c r="J215" s="5">
        <v>377</v>
      </c>
      <c r="K215" s="5">
        <v>59693.803</v>
      </c>
      <c r="L215" s="7">
        <f t="shared" si="6"/>
        <v>3146</v>
      </c>
      <c r="M215" s="7">
        <f t="shared" si="7"/>
        <v>514160.76400000002</v>
      </c>
    </row>
    <row r="216" spans="1:13" x14ac:dyDescent="0.25">
      <c r="A216" s="6">
        <v>9</v>
      </c>
      <c r="B216" s="6">
        <v>9112</v>
      </c>
      <c r="C216" s="4" t="s">
        <v>214</v>
      </c>
      <c r="D216" s="5">
        <v>726</v>
      </c>
      <c r="E216" s="5">
        <v>119760.864</v>
      </c>
      <c r="F216" s="5">
        <v>1956</v>
      </c>
      <c r="G216" s="5">
        <v>319550.78399999999</v>
      </c>
      <c r="H216" s="5">
        <v>336</v>
      </c>
      <c r="I216" s="5">
        <v>53201.904000000002</v>
      </c>
      <c r="J216" s="5">
        <v>467</v>
      </c>
      <c r="K216" s="5">
        <v>73944.312999999995</v>
      </c>
      <c r="L216" s="7">
        <f t="shared" si="6"/>
        <v>3485</v>
      </c>
      <c r="M216" s="7">
        <f t="shared" si="7"/>
        <v>566457.86499999999</v>
      </c>
    </row>
    <row r="217" spans="1:13" x14ac:dyDescent="0.25">
      <c r="A217" s="6">
        <v>9</v>
      </c>
      <c r="B217" s="6">
        <v>9113</v>
      </c>
      <c r="C217" s="4" t="s">
        <v>215</v>
      </c>
      <c r="D217" s="5">
        <v>69</v>
      </c>
      <c r="E217" s="5">
        <v>11423.031000000001</v>
      </c>
      <c r="F217" s="5">
        <v>212</v>
      </c>
      <c r="G217" s="5">
        <v>34891.137999999999</v>
      </c>
      <c r="H217" s="5">
        <v>59</v>
      </c>
      <c r="I217" s="5">
        <v>9342.0010000000002</v>
      </c>
      <c r="J217" s="5">
        <v>74</v>
      </c>
      <c r="K217" s="5">
        <v>11717.085999999999</v>
      </c>
      <c r="L217" s="7">
        <f t="shared" si="6"/>
        <v>414</v>
      </c>
      <c r="M217" s="7">
        <f t="shared" si="7"/>
        <v>67373.255999999994</v>
      </c>
    </row>
    <row r="218" spans="1:13" x14ac:dyDescent="0.25">
      <c r="A218" s="6">
        <v>9</v>
      </c>
      <c r="B218" s="6">
        <v>9114</v>
      </c>
      <c r="C218" s="4" t="s">
        <v>216</v>
      </c>
      <c r="D218" s="5">
        <v>423</v>
      </c>
      <c r="E218" s="5">
        <v>69737.036999999997</v>
      </c>
      <c r="F218" s="5">
        <v>908</v>
      </c>
      <c r="G218" s="5">
        <v>149313.712</v>
      </c>
      <c r="H218" s="5">
        <v>188</v>
      </c>
      <c r="I218" s="5">
        <v>29767.732</v>
      </c>
      <c r="J218" s="5">
        <v>274</v>
      </c>
      <c r="K218" s="5">
        <v>43384.885999999999</v>
      </c>
      <c r="L218" s="7">
        <f t="shared" si="6"/>
        <v>1793</v>
      </c>
      <c r="M218" s="7">
        <f t="shared" si="7"/>
        <v>292203.36699999997</v>
      </c>
    </row>
    <row r="219" spans="1:13" x14ac:dyDescent="0.25">
      <c r="A219" s="6">
        <v>9</v>
      </c>
      <c r="B219" s="6">
        <v>9115</v>
      </c>
      <c r="C219" s="4" t="s">
        <v>217</v>
      </c>
      <c r="D219" s="5">
        <v>337</v>
      </c>
      <c r="E219" s="5">
        <v>55893.682999999997</v>
      </c>
      <c r="F219" s="5">
        <v>583</v>
      </c>
      <c r="G219" s="5">
        <v>95874.286999999997</v>
      </c>
      <c r="H219" s="5">
        <v>125</v>
      </c>
      <c r="I219" s="5">
        <v>19792.375</v>
      </c>
      <c r="J219" s="5">
        <v>155</v>
      </c>
      <c r="K219" s="5">
        <v>24542.544999999998</v>
      </c>
      <c r="L219" s="7">
        <f t="shared" si="6"/>
        <v>1200</v>
      </c>
      <c r="M219" s="7">
        <f t="shared" si="7"/>
        <v>196102.89</v>
      </c>
    </row>
    <row r="220" spans="1:13" x14ac:dyDescent="0.25">
      <c r="A220" s="6">
        <v>9</v>
      </c>
      <c r="B220" s="6">
        <v>9116</v>
      </c>
      <c r="C220" s="4" t="s">
        <v>218</v>
      </c>
      <c r="D220" s="5">
        <v>457</v>
      </c>
      <c r="E220" s="5">
        <v>75527.722999999998</v>
      </c>
      <c r="F220" s="5">
        <v>659</v>
      </c>
      <c r="G220" s="5">
        <v>108564.031</v>
      </c>
      <c r="H220" s="5">
        <v>146</v>
      </c>
      <c r="I220" s="5">
        <v>23117.493999999999</v>
      </c>
      <c r="J220" s="5">
        <v>169</v>
      </c>
      <c r="K220" s="5">
        <v>26759.291000000001</v>
      </c>
      <c r="L220" s="7">
        <f t="shared" si="6"/>
        <v>1431</v>
      </c>
      <c r="M220" s="7">
        <f t="shared" si="7"/>
        <v>233968.53900000002</v>
      </c>
    </row>
    <row r="221" spans="1:13" x14ac:dyDescent="0.25">
      <c r="A221" s="6">
        <v>9</v>
      </c>
      <c r="B221" s="6">
        <v>9117</v>
      </c>
      <c r="C221" s="4" t="s">
        <v>219</v>
      </c>
      <c r="D221" s="5">
        <v>630</v>
      </c>
      <c r="E221" s="5">
        <v>103666.83</v>
      </c>
      <c r="F221" s="5">
        <v>735</v>
      </c>
      <c r="G221" s="5">
        <v>121004.955</v>
      </c>
      <c r="H221" s="5">
        <v>140</v>
      </c>
      <c r="I221" s="5">
        <v>22167.46</v>
      </c>
      <c r="J221" s="5">
        <v>161</v>
      </c>
      <c r="K221" s="5">
        <v>25492.579000000002</v>
      </c>
      <c r="L221" s="7">
        <f t="shared" si="6"/>
        <v>1666</v>
      </c>
      <c r="M221" s="7">
        <f t="shared" si="7"/>
        <v>272331.82400000002</v>
      </c>
    </row>
    <row r="222" spans="1:13" x14ac:dyDescent="0.25">
      <c r="A222" s="6">
        <v>9</v>
      </c>
      <c r="B222" s="6">
        <v>9118</v>
      </c>
      <c r="C222" s="4" t="s">
        <v>220</v>
      </c>
      <c r="D222" s="5">
        <v>371</v>
      </c>
      <c r="E222" s="5">
        <v>61220.659</v>
      </c>
      <c r="F222" s="5">
        <v>509</v>
      </c>
      <c r="G222" s="5">
        <v>83829.210999999996</v>
      </c>
      <c r="H222" s="5">
        <v>108</v>
      </c>
      <c r="I222" s="5">
        <v>17100.612000000001</v>
      </c>
      <c r="J222" s="5">
        <v>148</v>
      </c>
      <c r="K222" s="5">
        <v>23434.171999999999</v>
      </c>
      <c r="L222" s="7">
        <f t="shared" si="6"/>
        <v>1136</v>
      </c>
      <c r="M222" s="7">
        <f t="shared" si="7"/>
        <v>185584.65399999998</v>
      </c>
    </row>
    <row r="223" spans="1:13" x14ac:dyDescent="0.25">
      <c r="A223" s="6">
        <v>9</v>
      </c>
      <c r="B223" s="6">
        <v>9119</v>
      </c>
      <c r="C223" s="4" t="s">
        <v>221</v>
      </c>
      <c r="D223" s="5">
        <v>291</v>
      </c>
      <c r="E223" s="5">
        <v>47965.419000000002</v>
      </c>
      <c r="F223" s="5">
        <v>809</v>
      </c>
      <c r="G223" s="5">
        <v>132337.50099999999</v>
      </c>
      <c r="H223" s="5">
        <v>180</v>
      </c>
      <c r="I223" s="5">
        <v>28501.02</v>
      </c>
      <c r="J223" s="5">
        <v>233</v>
      </c>
      <c r="K223" s="5">
        <v>36892.987000000001</v>
      </c>
      <c r="L223" s="7">
        <f t="shared" si="6"/>
        <v>1513</v>
      </c>
      <c r="M223" s="7">
        <f t="shared" si="7"/>
        <v>245696.92699999997</v>
      </c>
    </row>
    <row r="224" spans="1:13" x14ac:dyDescent="0.25">
      <c r="A224" s="6">
        <v>9</v>
      </c>
      <c r="B224" s="6">
        <v>9120</v>
      </c>
      <c r="C224" s="4" t="s">
        <v>222</v>
      </c>
      <c r="D224" s="5">
        <v>767</v>
      </c>
      <c r="E224" s="5">
        <v>126659.923</v>
      </c>
      <c r="F224" s="5">
        <v>1587</v>
      </c>
      <c r="G224" s="5">
        <v>260524.26300000001</v>
      </c>
      <c r="H224" s="5">
        <v>334</v>
      </c>
      <c r="I224" s="5">
        <v>52885.226000000002</v>
      </c>
      <c r="J224" s="5">
        <v>399</v>
      </c>
      <c r="K224" s="5">
        <v>63177.260999999999</v>
      </c>
      <c r="L224" s="7">
        <f t="shared" si="6"/>
        <v>3087</v>
      </c>
      <c r="M224" s="7">
        <f t="shared" si="7"/>
        <v>503246.67300000001</v>
      </c>
    </row>
    <row r="225" spans="1:13" x14ac:dyDescent="0.25">
      <c r="A225" s="6">
        <v>9</v>
      </c>
      <c r="B225" s="6">
        <v>9121</v>
      </c>
      <c r="C225" s="4" t="s">
        <v>223</v>
      </c>
      <c r="D225" s="5">
        <v>323</v>
      </c>
      <c r="E225" s="5">
        <v>53303.707000000002</v>
      </c>
      <c r="F225" s="5">
        <v>475</v>
      </c>
      <c r="G225" s="5">
        <v>77891.494999999995</v>
      </c>
      <c r="H225" s="5">
        <v>89</v>
      </c>
      <c r="I225" s="5">
        <v>14092.171</v>
      </c>
      <c r="J225" s="5">
        <v>100</v>
      </c>
      <c r="K225" s="5">
        <v>15833.9</v>
      </c>
      <c r="L225" s="7">
        <f t="shared" si="6"/>
        <v>987</v>
      </c>
      <c r="M225" s="7">
        <f t="shared" si="7"/>
        <v>161121.27299999999</v>
      </c>
    </row>
    <row r="226" spans="1:13" x14ac:dyDescent="0.25">
      <c r="A226" s="6">
        <v>9</v>
      </c>
      <c r="B226" s="6">
        <v>9201</v>
      </c>
      <c r="C226" s="4" t="s">
        <v>224</v>
      </c>
      <c r="D226" s="5">
        <v>470</v>
      </c>
      <c r="E226" s="5">
        <v>77563.509999999995</v>
      </c>
      <c r="F226" s="5">
        <v>1169</v>
      </c>
      <c r="G226" s="5">
        <v>191386.65100000001</v>
      </c>
      <c r="H226" s="5">
        <v>343</v>
      </c>
      <c r="I226" s="5">
        <v>54310.277000000002</v>
      </c>
      <c r="J226" s="5">
        <v>477</v>
      </c>
      <c r="K226" s="5">
        <v>75527.702999999994</v>
      </c>
      <c r="L226" s="7">
        <f t="shared" si="6"/>
        <v>2459</v>
      </c>
      <c r="M226" s="7">
        <f t="shared" si="7"/>
        <v>398788.141</v>
      </c>
    </row>
    <row r="227" spans="1:13" x14ac:dyDescent="0.25">
      <c r="A227" s="6">
        <v>9</v>
      </c>
      <c r="B227" s="6">
        <v>9202</v>
      </c>
      <c r="C227" s="4" t="s">
        <v>225</v>
      </c>
      <c r="D227" s="5">
        <v>201</v>
      </c>
      <c r="E227" s="5">
        <v>33172.029000000002</v>
      </c>
      <c r="F227" s="5">
        <v>608</v>
      </c>
      <c r="G227" s="5">
        <v>99436.911999999997</v>
      </c>
      <c r="H227" s="5">
        <v>170</v>
      </c>
      <c r="I227" s="5">
        <v>26917.63</v>
      </c>
      <c r="J227" s="5">
        <v>268</v>
      </c>
      <c r="K227" s="5">
        <v>42434.851999999999</v>
      </c>
      <c r="L227" s="7">
        <f t="shared" si="6"/>
        <v>1247</v>
      </c>
      <c r="M227" s="7">
        <f t="shared" si="7"/>
        <v>201961.42300000001</v>
      </c>
    </row>
    <row r="228" spans="1:13" x14ac:dyDescent="0.25">
      <c r="A228" s="6">
        <v>9</v>
      </c>
      <c r="B228" s="6">
        <v>9203</v>
      </c>
      <c r="C228" s="4" t="s">
        <v>226</v>
      </c>
      <c r="D228" s="5">
        <v>263</v>
      </c>
      <c r="E228" s="5">
        <v>43350.966999999997</v>
      </c>
      <c r="F228" s="5">
        <v>716</v>
      </c>
      <c r="G228" s="5">
        <v>117001.234</v>
      </c>
      <c r="H228" s="5">
        <v>138</v>
      </c>
      <c r="I228" s="5">
        <v>21850.781999999999</v>
      </c>
      <c r="J228" s="5">
        <v>221</v>
      </c>
      <c r="K228" s="5">
        <v>34992.919000000002</v>
      </c>
      <c r="L228" s="7">
        <f t="shared" si="6"/>
        <v>1338</v>
      </c>
      <c r="M228" s="7">
        <f t="shared" si="7"/>
        <v>217195.902</v>
      </c>
    </row>
    <row r="229" spans="1:13" x14ac:dyDescent="0.25">
      <c r="A229" s="6">
        <v>9</v>
      </c>
      <c r="B229" s="6">
        <v>9204</v>
      </c>
      <c r="C229" s="4" t="s">
        <v>227</v>
      </c>
      <c r="D229" s="5">
        <v>115</v>
      </c>
      <c r="E229" s="5">
        <v>19192.955000000002</v>
      </c>
      <c r="F229" s="5">
        <v>218</v>
      </c>
      <c r="G229" s="5">
        <v>35682.832000000002</v>
      </c>
      <c r="H229" s="5">
        <v>67</v>
      </c>
      <c r="I229" s="5">
        <v>10608.713</v>
      </c>
      <c r="J229" s="5">
        <v>116</v>
      </c>
      <c r="K229" s="5">
        <v>18367.324000000001</v>
      </c>
      <c r="L229" s="7">
        <f t="shared" si="6"/>
        <v>516</v>
      </c>
      <c r="M229" s="7">
        <f t="shared" si="7"/>
        <v>83851.823999999993</v>
      </c>
    </row>
    <row r="230" spans="1:13" x14ac:dyDescent="0.25">
      <c r="A230" s="6">
        <v>9</v>
      </c>
      <c r="B230" s="6">
        <v>9205</v>
      </c>
      <c r="C230" s="4" t="s">
        <v>228</v>
      </c>
      <c r="D230" s="5">
        <v>246</v>
      </c>
      <c r="E230" s="5">
        <v>40760.993999999999</v>
      </c>
      <c r="F230" s="5">
        <v>486</v>
      </c>
      <c r="G230" s="5">
        <v>80108.244000000006</v>
      </c>
      <c r="H230" s="5">
        <v>107</v>
      </c>
      <c r="I230" s="5">
        <v>16942.273000000001</v>
      </c>
      <c r="J230" s="5">
        <v>132</v>
      </c>
      <c r="K230" s="5">
        <v>20900.748</v>
      </c>
      <c r="L230" s="7">
        <f t="shared" si="6"/>
        <v>971</v>
      </c>
      <c r="M230" s="7">
        <f t="shared" si="7"/>
        <v>158712.25899999999</v>
      </c>
    </row>
    <row r="231" spans="1:13" x14ac:dyDescent="0.25">
      <c r="A231" s="6">
        <v>9</v>
      </c>
      <c r="B231" s="6">
        <v>9206</v>
      </c>
      <c r="C231" s="4" t="s">
        <v>229</v>
      </c>
      <c r="D231" s="5">
        <v>146</v>
      </c>
      <c r="E231" s="5">
        <v>24078.844000000001</v>
      </c>
      <c r="F231" s="5">
        <v>287</v>
      </c>
      <c r="G231" s="5">
        <v>47015.383000000002</v>
      </c>
      <c r="H231" s="5">
        <v>50</v>
      </c>
      <c r="I231" s="5">
        <v>7916.95</v>
      </c>
      <c r="J231" s="5">
        <v>94</v>
      </c>
      <c r="K231" s="5">
        <v>14883.866</v>
      </c>
      <c r="L231" s="7">
        <f t="shared" si="6"/>
        <v>577</v>
      </c>
      <c r="M231" s="7">
        <f t="shared" si="7"/>
        <v>93895.042999999991</v>
      </c>
    </row>
    <row r="232" spans="1:13" x14ac:dyDescent="0.25">
      <c r="A232" s="6">
        <v>9</v>
      </c>
      <c r="B232" s="6">
        <v>9207</v>
      </c>
      <c r="C232" s="4" t="s">
        <v>230</v>
      </c>
      <c r="D232" s="5">
        <v>225</v>
      </c>
      <c r="E232" s="5">
        <v>37311.464999999997</v>
      </c>
      <c r="F232" s="5">
        <v>363</v>
      </c>
      <c r="G232" s="5">
        <v>59535.476999999999</v>
      </c>
      <c r="H232" s="5">
        <v>83</v>
      </c>
      <c r="I232" s="5">
        <v>13142.137000000001</v>
      </c>
      <c r="J232" s="5">
        <v>137</v>
      </c>
      <c r="K232" s="5">
        <v>21692.442999999999</v>
      </c>
      <c r="L232" s="7">
        <f t="shared" si="6"/>
        <v>808</v>
      </c>
      <c r="M232" s="7">
        <f t="shared" si="7"/>
        <v>131681.522</v>
      </c>
    </row>
    <row r="233" spans="1:13" x14ac:dyDescent="0.25">
      <c r="A233" s="6">
        <v>9</v>
      </c>
      <c r="B233" s="6">
        <v>9208</v>
      </c>
      <c r="C233" s="4" t="s">
        <v>231</v>
      </c>
      <c r="D233" s="5">
        <v>279</v>
      </c>
      <c r="E233" s="5">
        <v>46144.521000000001</v>
      </c>
      <c r="F233" s="5">
        <v>538</v>
      </c>
      <c r="G233" s="5">
        <v>88047.812000000005</v>
      </c>
      <c r="H233" s="5">
        <v>134</v>
      </c>
      <c r="I233" s="5">
        <v>21217.425999999999</v>
      </c>
      <c r="J233" s="5">
        <v>206</v>
      </c>
      <c r="K233" s="5">
        <v>32617.833999999999</v>
      </c>
      <c r="L233" s="7">
        <f t="shared" si="6"/>
        <v>1157</v>
      </c>
      <c r="M233" s="7">
        <f t="shared" si="7"/>
        <v>188027.59300000002</v>
      </c>
    </row>
    <row r="234" spans="1:13" x14ac:dyDescent="0.25">
      <c r="A234" s="6">
        <v>9</v>
      </c>
      <c r="B234" s="6">
        <v>9209</v>
      </c>
      <c r="C234" s="4" t="s">
        <v>232</v>
      </c>
      <c r="D234" s="5">
        <v>88</v>
      </c>
      <c r="E234" s="5">
        <v>14465.402</v>
      </c>
      <c r="F234" s="5">
        <v>273</v>
      </c>
      <c r="G234" s="5">
        <v>44595.057000000001</v>
      </c>
      <c r="H234" s="5">
        <v>58</v>
      </c>
      <c r="I234" s="5">
        <v>9183.6620000000003</v>
      </c>
      <c r="J234" s="5">
        <v>119</v>
      </c>
      <c r="K234" s="5">
        <v>18842.341</v>
      </c>
      <c r="L234" s="7">
        <f t="shared" si="6"/>
        <v>538</v>
      </c>
      <c r="M234" s="7">
        <f t="shared" si="7"/>
        <v>87086.462</v>
      </c>
    </row>
    <row r="235" spans="1:13" x14ac:dyDescent="0.25">
      <c r="A235" s="6">
        <v>9</v>
      </c>
      <c r="B235" s="6">
        <v>9210</v>
      </c>
      <c r="C235" s="4" t="s">
        <v>233</v>
      </c>
      <c r="D235" s="5">
        <v>263</v>
      </c>
      <c r="E235" s="5">
        <v>43418.826999999997</v>
      </c>
      <c r="F235" s="5">
        <v>641</v>
      </c>
      <c r="G235" s="5">
        <v>104775.19899999999</v>
      </c>
      <c r="H235" s="5">
        <v>154</v>
      </c>
      <c r="I235" s="5">
        <v>24384.205999999998</v>
      </c>
      <c r="J235" s="5">
        <v>255</v>
      </c>
      <c r="K235" s="5">
        <v>40376.445</v>
      </c>
      <c r="L235" s="7">
        <f t="shared" si="6"/>
        <v>1313</v>
      </c>
      <c r="M235" s="7">
        <f t="shared" si="7"/>
        <v>212954.677</v>
      </c>
    </row>
    <row r="236" spans="1:13" x14ac:dyDescent="0.25">
      <c r="A236" s="6">
        <v>9</v>
      </c>
      <c r="B236" s="6">
        <v>9211</v>
      </c>
      <c r="C236" s="4" t="s">
        <v>234</v>
      </c>
      <c r="D236" s="5">
        <v>328</v>
      </c>
      <c r="E236" s="5">
        <v>53925.752</v>
      </c>
      <c r="F236" s="5">
        <v>1049</v>
      </c>
      <c r="G236" s="5">
        <v>171368.071</v>
      </c>
      <c r="H236" s="5">
        <v>286</v>
      </c>
      <c r="I236" s="5">
        <v>45284.953999999998</v>
      </c>
      <c r="J236" s="5">
        <v>351</v>
      </c>
      <c r="K236" s="5">
        <v>55576.989000000001</v>
      </c>
      <c r="L236" s="7">
        <f t="shared" si="6"/>
        <v>2014</v>
      </c>
      <c r="M236" s="7">
        <f t="shared" si="7"/>
        <v>326155.766</v>
      </c>
    </row>
    <row r="237" spans="1:13" x14ac:dyDescent="0.25">
      <c r="A237" s="6">
        <v>14</v>
      </c>
      <c r="B237" s="6">
        <v>14101</v>
      </c>
      <c r="C237" s="4" t="s">
        <v>235</v>
      </c>
      <c r="D237" s="5">
        <v>700</v>
      </c>
      <c r="E237" s="5">
        <v>114863.66</v>
      </c>
      <c r="F237" s="5">
        <v>2792</v>
      </c>
      <c r="G237" s="5">
        <v>457317.05800000002</v>
      </c>
      <c r="H237" s="5">
        <v>776</v>
      </c>
      <c r="I237" s="5">
        <v>122871.064</v>
      </c>
      <c r="J237" s="5">
        <v>1116</v>
      </c>
      <c r="K237" s="5">
        <v>176706.32399999999</v>
      </c>
      <c r="L237" s="7">
        <f t="shared" si="6"/>
        <v>5384</v>
      </c>
      <c r="M237" s="7">
        <f t="shared" si="7"/>
        <v>871758.10600000003</v>
      </c>
    </row>
    <row r="238" spans="1:13" x14ac:dyDescent="0.25">
      <c r="A238" s="6">
        <v>14</v>
      </c>
      <c r="B238" s="6">
        <v>14102</v>
      </c>
      <c r="C238" s="4" t="s">
        <v>236</v>
      </c>
      <c r="D238" s="5">
        <v>75</v>
      </c>
      <c r="E238" s="5">
        <v>12440.924999999999</v>
      </c>
      <c r="F238" s="5">
        <v>166</v>
      </c>
      <c r="G238" s="5">
        <v>27279.554</v>
      </c>
      <c r="H238" s="5">
        <v>28</v>
      </c>
      <c r="I238" s="5">
        <v>4433.4920000000002</v>
      </c>
      <c r="J238" s="5">
        <v>42</v>
      </c>
      <c r="K238" s="5">
        <v>6650.2380000000003</v>
      </c>
      <c r="L238" s="7">
        <f t="shared" si="6"/>
        <v>311</v>
      </c>
      <c r="M238" s="7">
        <f t="shared" si="7"/>
        <v>50804.208999999995</v>
      </c>
    </row>
    <row r="239" spans="1:13" x14ac:dyDescent="0.25">
      <c r="A239" s="6">
        <v>14</v>
      </c>
      <c r="B239" s="6">
        <v>14103</v>
      </c>
      <c r="C239" s="4" t="s">
        <v>237</v>
      </c>
      <c r="D239" s="5">
        <v>268</v>
      </c>
      <c r="E239" s="5">
        <v>44267.072</v>
      </c>
      <c r="F239" s="5">
        <v>566</v>
      </c>
      <c r="G239" s="5">
        <v>92933.703999999998</v>
      </c>
      <c r="H239" s="5">
        <v>93</v>
      </c>
      <c r="I239" s="5">
        <v>14725.527</v>
      </c>
      <c r="J239" s="5">
        <v>173</v>
      </c>
      <c r="K239" s="5">
        <v>27392.647000000001</v>
      </c>
      <c r="L239" s="7">
        <f t="shared" si="6"/>
        <v>1100</v>
      </c>
      <c r="M239" s="7">
        <f t="shared" si="7"/>
        <v>179318.95</v>
      </c>
    </row>
    <row r="240" spans="1:13" x14ac:dyDescent="0.25">
      <c r="A240" s="6">
        <v>14</v>
      </c>
      <c r="B240" s="6">
        <v>14104</v>
      </c>
      <c r="C240" s="4" t="s">
        <v>238</v>
      </c>
      <c r="D240" s="5">
        <v>185</v>
      </c>
      <c r="E240" s="5">
        <v>30401.095000000001</v>
      </c>
      <c r="F240" s="5">
        <v>550</v>
      </c>
      <c r="G240" s="5">
        <v>89857.4</v>
      </c>
      <c r="H240" s="5">
        <v>120</v>
      </c>
      <c r="I240" s="5">
        <v>19000.68</v>
      </c>
      <c r="J240" s="5">
        <v>203</v>
      </c>
      <c r="K240" s="5">
        <v>32142.816999999999</v>
      </c>
      <c r="L240" s="7">
        <f t="shared" si="6"/>
        <v>1058</v>
      </c>
      <c r="M240" s="7">
        <f t="shared" si="7"/>
        <v>171401.992</v>
      </c>
    </row>
    <row r="241" spans="1:13" x14ac:dyDescent="0.25">
      <c r="A241" s="6">
        <v>14</v>
      </c>
      <c r="B241" s="6">
        <v>14105</v>
      </c>
      <c r="C241" s="4" t="s">
        <v>239</v>
      </c>
      <c r="D241" s="5">
        <v>73</v>
      </c>
      <c r="E241" s="5">
        <v>11988.527</v>
      </c>
      <c r="F241" s="5">
        <v>176</v>
      </c>
      <c r="G241" s="5">
        <v>28874.254000000001</v>
      </c>
      <c r="H241" s="5">
        <v>42</v>
      </c>
      <c r="I241" s="5">
        <v>6650.2380000000003</v>
      </c>
      <c r="J241" s="5">
        <v>75</v>
      </c>
      <c r="K241" s="5">
        <v>11875.424999999999</v>
      </c>
      <c r="L241" s="7">
        <f t="shared" si="6"/>
        <v>366</v>
      </c>
      <c r="M241" s="7">
        <f t="shared" si="7"/>
        <v>59388.444000000003</v>
      </c>
    </row>
    <row r="242" spans="1:13" x14ac:dyDescent="0.25">
      <c r="A242" s="6">
        <v>14</v>
      </c>
      <c r="B242" s="6">
        <v>14106</v>
      </c>
      <c r="C242" s="4" t="s">
        <v>240</v>
      </c>
      <c r="D242" s="5">
        <v>345</v>
      </c>
      <c r="E242" s="5">
        <v>56990.745000000003</v>
      </c>
      <c r="F242" s="5">
        <v>586</v>
      </c>
      <c r="G242" s="5">
        <v>96496.334000000003</v>
      </c>
      <c r="H242" s="5">
        <v>139</v>
      </c>
      <c r="I242" s="5">
        <v>22009.120999999999</v>
      </c>
      <c r="J242" s="5">
        <v>205</v>
      </c>
      <c r="K242" s="5">
        <v>32459.494999999999</v>
      </c>
      <c r="L242" s="7">
        <f t="shared" si="6"/>
        <v>1275</v>
      </c>
      <c r="M242" s="7">
        <f t="shared" si="7"/>
        <v>207955.69500000001</v>
      </c>
    </row>
    <row r="243" spans="1:13" x14ac:dyDescent="0.25">
      <c r="A243" s="6">
        <v>14</v>
      </c>
      <c r="B243" s="6">
        <v>14107</v>
      </c>
      <c r="C243" s="4" t="s">
        <v>241</v>
      </c>
      <c r="D243" s="5">
        <v>281</v>
      </c>
      <c r="E243" s="5">
        <v>46144.519</v>
      </c>
      <c r="F243" s="5">
        <v>684</v>
      </c>
      <c r="G243" s="5">
        <v>112036.17600000001</v>
      </c>
      <c r="H243" s="5">
        <v>167</v>
      </c>
      <c r="I243" s="5">
        <v>26442.613000000001</v>
      </c>
      <c r="J243" s="5">
        <v>261</v>
      </c>
      <c r="K243" s="5">
        <v>41326.478999999999</v>
      </c>
      <c r="L243" s="7">
        <f t="shared" si="6"/>
        <v>1393</v>
      </c>
      <c r="M243" s="7">
        <f t="shared" si="7"/>
        <v>225949.78700000001</v>
      </c>
    </row>
    <row r="244" spans="1:13" x14ac:dyDescent="0.25">
      <c r="A244" s="6">
        <v>14</v>
      </c>
      <c r="B244" s="6">
        <v>14108</v>
      </c>
      <c r="C244" s="4" t="s">
        <v>242</v>
      </c>
      <c r="D244" s="5">
        <v>637</v>
      </c>
      <c r="E244" s="5">
        <v>105340.70299999999</v>
      </c>
      <c r="F244" s="5">
        <v>1157</v>
      </c>
      <c r="G244" s="5">
        <v>189984.223</v>
      </c>
      <c r="H244" s="5">
        <v>270</v>
      </c>
      <c r="I244" s="5">
        <v>42751.53</v>
      </c>
      <c r="J244" s="5">
        <v>405</v>
      </c>
      <c r="K244" s="5">
        <v>64127.294999999998</v>
      </c>
      <c r="L244" s="7">
        <f t="shared" si="6"/>
        <v>2469</v>
      </c>
      <c r="M244" s="7">
        <f t="shared" si="7"/>
        <v>402203.75099999999</v>
      </c>
    </row>
    <row r="245" spans="1:13" x14ac:dyDescent="0.25">
      <c r="A245" s="6">
        <v>14</v>
      </c>
      <c r="B245" s="6">
        <v>14201</v>
      </c>
      <c r="C245" s="4" t="s">
        <v>243</v>
      </c>
      <c r="D245" s="5">
        <v>363</v>
      </c>
      <c r="E245" s="5">
        <v>60021.807000000001</v>
      </c>
      <c r="F245" s="5">
        <v>1050</v>
      </c>
      <c r="G245" s="5">
        <v>171820.47</v>
      </c>
      <c r="H245" s="5">
        <v>255</v>
      </c>
      <c r="I245" s="5">
        <v>40376.445</v>
      </c>
      <c r="J245" s="5">
        <v>317</v>
      </c>
      <c r="K245" s="5">
        <v>50193.463000000003</v>
      </c>
      <c r="L245" s="7">
        <f t="shared" si="6"/>
        <v>1985</v>
      </c>
      <c r="M245" s="7">
        <f t="shared" si="7"/>
        <v>322412.185</v>
      </c>
    </row>
    <row r="246" spans="1:13" x14ac:dyDescent="0.25">
      <c r="A246" s="6">
        <v>14</v>
      </c>
      <c r="B246" s="6">
        <v>14202</v>
      </c>
      <c r="C246" s="4" t="s">
        <v>244</v>
      </c>
      <c r="D246" s="5">
        <v>184</v>
      </c>
      <c r="E246" s="5">
        <v>30310.616000000002</v>
      </c>
      <c r="F246" s="5">
        <v>449</v>
      </c>
      <c r="G246" s="5">
        <v>73435.380999999994</v>
      </c>
      <c r="H246" s="5">
        <v>106</v>
      </c>
      <c r="I246" s="5">
        <v>16783.934000000001</v>
      </c>
      <c r="J246" s="5">
        <v>174</v>
      </c>
      <c r="K246" s="5">
        <v>27550.986000000001</v>
      </c>
      <c r="L246" s="7">
        <f t="shared" si="6"/>
        <v>913</v>
      </c>
      <c r="M246" s="7">
        <f t="shared" si="7"/>
        <v>148080.91700000002</v>
      </c>
    </row>
    <row r="247" spans="1:13" x14ac:dyDescent="0.25">
      <c r="A247" s="6">
        <v>14</v>
      </c>
      <c r="B247" s="6">
        <v>14203</v>
      </c>
      <c r="C247" s="4" t="s">
        <v>245</v>
      </c>
      <c r="D247" s="5">
        <v>222</v>
      </c>
      <c r="E247" s="5">
        <v>36779.898000000001</v>
      </c>
      <c r="F247" s="5">
        <v>409</v>
      </c>
      <c r="G247" s="5">
        <v>67113.130999999994</v>
      </c>
      <c r="H247" s="5">
        <v>88</v>
      </c>
      <c r="I247" s="5">
        <v>13933.832</v>
      </c>
      <c r="J247" s="5">
        <v>129</v>
      </c>
      <c r="K247" s="5">
        <v>20425.731</v>
      </c>
      <c r="L247" s="7">
        <f t="shared" si="6"/>
        <v>848</v>
      </c>
      <c r="M247" s="7">
        <f t="shared" si="7"/>
        <v>138252.592</v>
      </c>
    </row>
    <row r="248" spans="1:13" x14ac:dyDescent="0.25">
      <c r="A248" s="6">
        <v>14</v>
      </c>
      <c r="B248" s="6">
        <v>14204</v>
      </c>
      <c r="C248" s="4" t="s">
        <v>246</v>
      </c>
      <c r="D248" s="5">
        <v>469</v>
      </c>
      <c r="E248" s="5">
        <v>77145.040999999997</v>
      </c>
      <c r="F248" s="5">
        <v>989</v>
      </c>
      <c r="G248" s="5">
        <v>162116.55100000001</v>
      </c>
      <c r="H248" s="5">
        <v>215</v>
      </c>
      <c r="I248" s="5">
        <v>34042.885000000002</v>
      </c>
      <c r="J248" s="5">
        <v>339</v>
      </c>
      <c r="K248" s="5">
        <v>53676.921000000002</v>
      </c>
      <c r="L248" s="7">
        <f t="shared" si="6"/>
        <v>2012</v>
      </c>
      <c r="M248" s="7">
        <f t="shared" si="7"/>
        <v>326981.39800000004</v>
      </c>
    </row>
    <row r="249" spans="1:13" x14ac:dyDescent="0.25">
      <c r="A249" s="6">
        <v>10</v>
      </c>
      <c r="B249" s="6">
        <v>10101</v>
      </c>
      <c r="C249" s="4" t="s">
        <v>247</v>
      </c>
      <c r="D249" s="5">
        <v>1501</v>
      </c>
      <c r="E249" s="5">
        <v>247868.459</v>
      </c>
      <c r="F249" s="5">
        <v>4126</v>
      </c>
      <c r="G249" s="5">
        <v>677329.15399999998</v>
      </c>
      <c r="H249" s="5">
        <v>1060</v>
      </c>
      <c r="I249" s="5">
        <v>167839.34</v>
      </c>
      <c r="J249" s="5">
        <v>1376</v>
      </c>
      <c r="K249" s="5">
        <v>217874.46400000001</v>
      </c>
      <c r="L249" s="7">
        <f t="shared" si="6"/>
        <v>8063</v>
      </c>
      <c r="M249" s="7">
        <f t="shared" si="7"/>
        <v>1310911.4169999999</v>
      </c>
    </row>
    <row r="250" spans="1:13" x14ac:dyDescent="0.25">
      <c r="A250" s="6">
        <v>10</v>
      </c>
      <c r="B250" s="6">
        <v>10102</v>
      </c>
      <c r="C250" s="4" t="s">
        <v>248</v>
      </c>
      <c r="D250" s="5">
        <v>955</v>
      </c>
      <c r="E250" s="5">
        <v>157694.375</v>
      </c>
      <c r="F250" s="5">
        <v>1318</v>
      </c>
      <c r="G250" s="5">
        <v>217139.372</v>
      </c>
      <c r="H250" s="5">
        <v>274</v>
      </c>
      <c r="I250" s="5">
        <v>43384.885999999999</v>
      </c>
      <c r="J250" s="5">
        <v>300</v>
      </c>
      <c r="K250" s="5">
        <v>47501.7</v>
      </c>
      <c r="L250" s="7">
        <f t="shared" si="6"/>
        <v>2847</v>
      </c>
      <c r="M250" s="7">
        <f t="shared" si="7"/>
        <v>465720.33299999998</v>
      </c>
    </row>
    <row r="251" spans="1:13" x14ac:dyDescent="0.25">
      <c r="A251" s="6">
        <v>10</v>
      </c>
      <c r="B251" s="6">
        <v>10103</v>
      </c>
      <c r="C251" s="4" t="s">
        <v>249</v>
      </c>
      <c r="D251" s="5">
        <v>161</v>
      </c>
      <c r="E251" s="5">
        <v>26646.199000000001</v>
      </c>
      <c r="F251" s="5">
        <v>217</v>
      </c>
      <c r="G251" s="5">
        <v>35818.553</v>
      </c>
      <c r="H251" s="5">
        <v>43</v>
      </c>
      <c r="I251" s="5">
        <v>6808.5770000000002</v>
      </c>
      <c r="J251" s="5">
        <v>47</v>
      </c>
      <c r="K251" s="5">
        <v>7441.933</v>
      </c>
      <c r="L251" s="7">
        <f t="shared" si="6"/>
        <v>468</v>
      </c>
      <c r="M251" s="7">
        <f t="shared" si="7"/>
        <v>76715.262000000002</v>
      </c>
    </row>
    <row r="252" spans="1:13" x14ac:dyDescent="0.25">
      <c r="A252" s="6">
        <v>10</v>
      </c>
      <c r="B252" s="6">
        <v>10104</v>
      </c>
      <c r="C252" s="4" t="s">
        <v>250</v>
      </c>
      <c r="D252" s="5">
        <v>243</v>
      </c>
      <c r="E252" s="5">
        <v>39991.917000000001</v>
      </c>
      <c r="F252" s="5">
        <v>479</v>
      </c>
      <c r="G252" s="5">
        <v>78479.611000000004</v>
      </c>
      <c r="H252" s="5">
        <v>112</v>
      </c>
      <c r="I252" s="5">
        <v>17733.968000000001</v>
      </c>
      <c r="J252" s="5">
        <v>156</v>
      </c>
      <c r="K252" s="5">
        <v>24700.883999999998</v>
      </c>
      <c r="L252" s="7">
        <f t="shared" si="6"/>
        <v>990</v>
      </c>
      <c r="M252" s="7">
        <f t="shared" si="7"/>
        <v>160906.38</v>
      </c>
    </row>
    <row r="253" spans="1:13" x14ac:dyDescent="0.25">
      <c r="A253" s="6">
        <v>10</v>
      </c>
      <c r="B253" s="6">
        <v>10105</v>
      </c>
      <c r="C253" s="4" t="s">
        <v>251</v>
      </c>
      <c r="D253" s="5">
        <v>114</v>
      </c>
      <c r="E253" s="5">
        <v>18684.006000000001</v>
      </c>
      <c r="F253" s="5">
        <v>391</v>
      </c>
      <c r="G253" s="5">
        <v>63765.389000000003</v>
      </c>
      <c r="H253" s="5">
        <v>104</v>
      </c>
      <c r="I253" s="5">
        <v>16467.256000000001</v>
      </c>
      <c r="J253" s="5">
        <v>139</v>
      </c>
      <c r="K253" s="5">
        <v>22009.120999999999</v>
      </c>
      <c r="L253" s="7">
        <f t="shared" si="6"/>
        <v>748</v>
      </c>
      <c r="M253" s="7">
        <f t="shared" si="7"/>
        <v>120925.77200000001</v>
      </c>
    </row>
    <row r="254" spans="1:13" x14ac:dyDescent="0.25">
      <c r="A254" s="6">
        <v>10</v>
      </c>
      <c r="B254" s="6">
        <v>10106</v>
      </c>
      <c r="C254" s="4" t="s">
        <v>252</v>
      </c>
      <c r="D254" s="5">
        <v>601</v>
      </c>
      <c r="E254" s="5">
        <v>98916.659</v>
      </c>
      <c r="F254" s="5">
        <v>758</v>
      </c>
      <c r="G254" s="5">
        <v>124635.442</v>
      </c>
      <c r="H254" s="5">
        <v>174</v>
      </c>
      <c r="I254" s="5">
        <v>27550.986000000001</v>
      </c>
      <c r="J254" s="5">
        <v>212</v>
      </c>
      <c r="K254" s="5">
        <v>33567.868000000002</v>
      </c>
      <c r="L254" s="7">
        <f t="shared" si="6"/>
        <v>1745</v>
      </c>
      <c r="M254" s="7">
        <f t="shared" si="7"/>
        <v>284670.95500000002</v>
      </c>
    </row>
    <row r="255" spans="1:13" x14ac:dyDescent="0.25">
      <c r="A255" s="6">
        <v>10</v>
      </c>
      <c r="B255" s="6">
        <v>10107</v>
      </c>
      <c r="C255" s="4" t="s">
        <v>253</v>
      </c>
      <c r="D255" s="5">
        <v>70</v>
      </c>
      <c r="E255" s="5">
        <v>11411.72</v>
      </c>
      <c r="F255" s="5">
        <v>432</v>
      </c>
      <c r="G255" s="5">
        <v>70630.517999999996</v>
      </c>
      <c r="H255" s="5">
        <v>127</v>
      </c>
      <c r="I255" s="5">
        <v>20109.053</v>
      </c>
      <c r="J255" s="5">
        <v>171</v>
      </c>
      <c r="K255" s="5">
        <v>27075.969000000001</v>
      </c>
      <c r="L255" s="7">
        <f t="shared" si="6"/>
        <v>800</v>
      </c>
      <c r="M255" s="7">
        <f t="shared" si="7"/>
        <v>129227.26</v>
      </c>
    </row>
    <row r="256" spans="1:13" x14ac:dyDescent="0.25">
      <c r="A256" s="6">
        <v>10</v>
      </c>
      <c r="B256" s="6">
        <v>10108</v>
      </c>
      <c r="C256" s="4" t="s">
        <v>254</v>
      </c>
      <c r="D256" s="5">
        <v>636</v>
      </c>
      <c r="E256" s="5">
        <v>104605.554</v>
      </c>
      <c r="F256" s="5">
        <v>768</v>
      </c>
      <c r="G256" s="5">
        <v>126060.492</v>
      </c>
      <c r="H256" s="5">
        <v>180</v>
      </c>
      <c r="I256" s="5">
        <v>28501.02</v>
      </c>
      <c r="J256" s="5">
        <v>218</v>
      </c>
      <c r="K256" s="5">
        <v>34517.902000000002</v>
      </c>
      <c r="L256" s="7">
        <f t="shared" si="6"/>
        <v>1802</v>
      </c>
      <c r="M256" s="7">
        <f t="shared" si="7"/>
        <v>293684.96799999999</v>
      </c>
    </row>
    <row r="257" spans="1:13" x14ac:dyDescent="0.25">
      <c r="A257" s="6">
        <v>10</v>
      </c>
      <c r="B257" s="6">
        <v>10109</v>
      </c>
      <c r="C257" s="4" t="s">
        <v>255</v>
      </c>
      <c r="D257" s="5">
        <v>215</v>
      </c>
      <c r="E257" s="5">
        <v>35434.014999999999</v>
      </c>
      <c r="F257" s="5">
        <v>718</v>
      </c>
      <c r="G257" s="5">
        <v>117939.962</v>
      </c>
      <c r="H257" s="5">
        <v>173</v>
      </c>
      <c r="I257" s="5">
        <v>27392.647000000001</v>
      </c>
      <c r="J257" s="5">
        <v>175</v>
      </c>
      <c r="K257" s="5">
        <v>27709.325000000001</v>
      </c>
      <c r="L257" s="7">
        <f t="shared" si="6"/>
        <v>1281</v>
      </c>
      <c r="M257" s="7">
        <f t="shared" si="7"/>
        <v>208475.94900000002</v>
      </c>
    </row>
    <row r="258" spans="1:13" x14ac:dyDescent="0.25">
      <c r="A258" s="6">
        <v>10</v>
      </c>
      <c r="B258" s="6">
        <v>10201</v>
      </c>
      <c r="C258" s="4" t="s">
        <v>256</v>
      </c>
      <c r="D258" s="5">
        <v>476</v>
      </c>
      <c r="E258" s="5">
        <v>78434.373999999996</v>
      </c>
      <c r="F258" s="5">
        <v>1061</v>
      </c>
      <c r="G258" s="5">
        <v>174840.22899999999</v>
      </c>
      <c r="H258" s="5">
        <v>289</v>
      </c>
      <c r="I258" s="5">
        <v>45759.970999999998</v>
      </c>
      <c r="J258" s="5">
        <v>367</v>
      </c>
      <c r="K258" s="5">
        <v>58110.413</v>
      </c>
      <c r="L258" s="7">
        <f t="shared" si="6"/>
        <v>2193</v>
      </c>
      <c r="M258" s="7">
        <f t="shared" si="7"/>
        <v>357144.98700000002</v>
      </c>
    </row>
    <row r="259" spans="1:13" x14ac:dyDescent="0.25">
      <c r="A259" s="6">
        <v>10</v>
      </c>
      <c r="B259" s="6">
        <v>10202</v>
      </c>
      <c r="C259" s="4" t="s">
        <v>257</v>
      </c>
      <c r="D259" s="5">
        <v>548</v>
      </c>
      <c r="E259" s="5">
        <v>90004.432000000001</v>
      </c>
      <c r="F259" s="5">
        <v>965</v>
      </c>
      <c r="G259" s="5">
        <v>158802.745</v>
      </c>
      <c r="H259" s="5">
        <v>298</v>
      </c>
      <c r="I259" s="5">
        <v>47185.021999999997</v>
      </c>
      <c r="J259" s="5">
        <v>396</v>
      </c>
      <c r="K259" s="5">
        <v>62702.243999999999</v>
      </c>
      <c r="L259" s="7">
        <f t="shared" si="6"/>
        <v>2207</v>
      </c>
      <c r="M259" s="7">
        <f t="shared" si="7"/>
        <v>358694.44300000003</v>
      </c>
    </row>
    <row r="260" spans="1:13" x14ac:dyDescent="0.25">
      <c r="A260" s="6">
        <v>10</v>
      </c>
      <c r="B260" s="6">
        <v>10203</v>
      </c>
      <c r="C260" s="4" t="s">
        <v>258</v>
      </c>
      <c r="D260" s="5">
        <v>202</v>
      </c>
      <c r="E260" s="5">
        <v>33386.917999999998</v>
      </c>
      <c r="F260" s="5">
        <v>411</v>
      </c>
      <c r="G260" s="5">
        <v>67667.319000000003</v>
      </c>
      <c r="H260" s="5">
        <v>86</v>
      </c>
      <c r="I260" s="5">
        <v>13617.154</v>
      </c>
      <c r="J260" s="5">
        <v>127</v>
      </c>
      <c r="K260" s="5">
        <v>20109.053</v>
      </c>
      <c r="L260" s="7">
        <f t="shared" si="6"/>
        <v>826</v>
      </c>
      <c r="M260" s="7">
        <f t="shared" si="7"/>
        <v>134780.44399999999</v>
      </c>
    </row>
    <row r="261" spans="1:13" x14ac:dyDescent="0.25">
      <c r="A261" s="6">
        <v>10</v>
      </c>
      <c r="B261" s="6">
        <v>10204</v>
      </c>
      <c r="C261" s="4" t="s">
        <v>259</v>
      </c>
      <c r="D261" s="5">
        <v>83</v>
      </c>
      <c r="E261" s="5">
        <v>13764.187</v>
      </c>
      <c r="F261" s="5">
        <v>186</v>
      </c>
      <c r="G261" s="5">
        <v>30910.044000000002</v>
      </c>
      <c r="H261" s="5">
        <v>48</v>
      </c>
      <c r="I261" s="5">
        <v>7600.2719999999999</v>
      </c>
      <c r="J261" s="5">
        <v>50</v>
      </c>
      <c r="K261" s="5">
        <v>7916.95</v>
      </c>
      <c r="L261" s="7">
        <f t="shared" si="6"/>
        <v>367</v>
      </c>
      <c r="M261" s="7">
        <f t="shared" si="7"/>
        <v>60191.452999999994</v>
      </c>
    </row>
    <row r="262" spans="1:13" x14ac:dyDescent="0.25">
      <c r="A262" s="6">
        <v>10</v>
      </c>
      <c r="B262" s="6">
        <v>10205</v>
      </c>
      <c r="C262" s="4" t="s">
        <v>260</v>
      </c>
      <c r="D262" s="5">
        <v>260</v>
      </c>
      <c r="E262" s="5">
        <v>43102.15</v>
      </c>
      <c r="F262" s="5">
        <v>515</v>
      </c>
      <c r="G262" s="5">
        <v>84960.205000000002</v>
      </c>
      <c r="H262" s="5">
        <v>82</v>
      </c>
      <c r="I262" s="5">
        <v>12983.798000000001</v>
      </c>
      <c r="J262" s="5">
        <v>104</v>
      </c>
      <c r="K262" s="5">
        <v>16467.256000000001</v>
      </c>
      <c r="L262" s="7">
        <f t="shared" si="6"/>
        <v>961</v>
      </c>
      <c r="M262" s="7">
        <f t="shared" si="7"/>
        <v>157513.40900000001</v>
      </c>
    </row>
    <row r="263" spans="1:13" x14ac:dyDescent="0.25">
      <c r="A263" s="6">
        <v>10</v>
      </c>
      <c r="B263" s="6">
        <v>10206</v>
      </c>
      <c r="C263" s="4" t="s">
        <v>261</v>
      </c>
      <c r="D263" s="5">
        <v>98</v>
      </c>
      <c r="E263" s="5">
        <v>16218.441999999999</v>
      </c>
      <c r="F263" s="5">
        <v>278</v>
      </c>
      <c r="G263" s="5">
        <v>45759.982000000004</v>
      </c>
      <c r="H263" s="5">
        <v>30</v>
      </c>
      <c r="I263" s="5">
        <v>4750.17</v>
      </c>
      <c r="J263" s="5">
        <v>58</v>
      </c>
      <c r="K263" s="5">
        <v>9183.6620000000003</v>
      </c>
      <c r="L263" s="7">
        <f t="shared" ref="L263:L326" si="8">+D263+F263+H263+J263</f>
        <v>464</v>
      </c>
      <c r="M263" s="7">
        <f t="shared" ref="M263:M326" si="9">+E263+G263+I263+K263</f>
        <v>75912.255999999994</v>
      </c>
    </row>
    <row r="264" spans="1:13" x14ac:dyDescent="0.25">
      <c r="A264" s="6">
        <v>10</v>
      </c>
      <c r="B264" s="6">
        <v>10207</v>
      </c>
      <c r="C264" s="4" t="s">
        <v>262</v>
      </c>
      <c r="D264" s="5">
        <v>116</v>
      </c>
      <c r="E264" s="5">
        <v>19226.883999999998</v>
      </c>
      <c r="F264" s="5">
        <v>222</v>
      </c>
      <c r="G264" s="5">
        <v>36644.178</v>
      </c>
      <c r="H264" s="5">
        <v>57</v>
      </c>
      <c r="I264" s="5">
        <v>9025.3230000000003</v>
      </c>
      <c r="J264" s="5">
        <v>56</v>
      </c>
      <c r="K264" s="5">
        <v>8866.9840000000004</v>
      </c>
      <c r="L264" s="7">
        <f t="shared" si="8"/>
        <v>451</v>
      </c>
      <c r="M264" s="7">
        <f t="shared" si="9"/>
        <v>73763.368999999992</v>
      </c>
    </row>
    <row r="265" spans="1:13" x14ac:dyDescent="0.25">
      <c r="A265" s="6">
        <v>10</v>
      </c>
      <c r="B265" s="6">
        <v>10208</v>
      </c>
      <c r="C265" s="4" t="s">
        <v>263</v>
      </c>
      <c r="D265" s="5">
        <v>349</v>
      </c>
      <c r="E265" s="5">
        <v>57578.860999999997</v>
      </c>
      <c r="F265" s="5">
        <v>520</v>
      </c>
      <c r="G265" s="5">
        <v>85853.69</v>
      </c>
      <c r="H265" s="5">
        <v>137</v>
      </c>
      <c r="I265" s="5">
        <v>21692.442999999999</v>
      </c>
      <c r="J265" s="5">
        <v>159</v>
      </c>
      <c r="K265" s="5">
        <v>25175.901000000002</v>
      </c>
      <c r="L265" s="7">
        <f t="shared" si="8"/>
        <v>1165</v>
      </c>
      <c r="M265" s="7">
        <f t="shared" si="9"/>
        <v>190300.89500000002</v>
      </c>
    </row>
    <row r="266" spans="1:13" x14ac:dyDescent="0.25">
      <c r="A266" s="6">
        <v>10</v>
      </c>
      <c r="B266" s="6">
        <v>10209</v>
      </c>
      <c r="C266" s="4" t="s">
        <v>264</v>
      </c>
      <c r="D266" s="5">
        <v>294</v>
      </c>
      <c r="E266" s="5">
        <v>48779.735999999997</v>
      </c>
      <c r="F266" s="5">
        <v>479</v>
      </c>
      <c r="G266" s="5">
        <v>79192.141000000003</v>
      </c>
      <c r="H266" s="5">
        <v>84</v>
      </c>
      <c r="I266" s="5">
        <v>13300.476000000001</v>
      </c>
      <c r="J266" s="5">
        <v>95</v>
      </c>
      <c r="K266" s="5">
        <v>15042.205</v>
      </c>
      <c r="L266" s="7">
        <f t="shared" si="8"/>
        <v>952</v>
      </c>
      <c r="M266" s="7">
        <f t="shared" si="9"/>
        <v>156314.55799999999</v>
      </c>
    </row>
    <row r="267" spans="1:13" x14ac:dyDescent="0.25">
      <c r="A267" s="6">
        <v>10</v>
      </c>
      <c r="B267" s="6">
        <v>10210</v>
      </c>
      <c r="C267" s="4" t="s">
        <v>265</v>
      </c>
      <c r="D267" s="5">
        <v>230</v>
      </c>
      <c r="E267" s="5">
        <v>37831.72</v>
      </c>
      <c r="F267" s="5">
        <v>508</v>
      </c>
      <c r="G267" s="5">
        <v>83670.872000000003</v>
      </c>
      <c r="H267" s="5">
        <v>94</v>
      </c>
      <c r="I267" s="5">
        <v>14883.866</v>
      </c>
      <c r="J267" s="5">
        <v>102</v>
      </c>
      <c r="K267" s="5">
        <v>16150.578</v>
      </c>
      <c r="L267" s="7">
        <f t="shared" si="8"/>
        <v>934</v>
      </c>
      <c r="M267" s="7">
        <f t="shared" si="9"/>
        <v>152537.03600000002</v>
      </c>
    </row>
    <row r="268" spans="1:13" x14ac:dyDescent="0.25">
      <c r="A268" s="6">
        <v>10</v>
      </c>
      <c r="B268" s="6">
        <v>10301</v>
      </c>
      <c r="C268" s="4" t="s">
        <v>266</v>
      </c>
      <c r="D268" s="5">
        <v>1025</v>
      </c>
      <c r="E268" s="5">
        <v>168913.82500000001</v>
      </c>
      <c r="F268" s="5">
        <v>3538</v>
      </c>
      <c r="G268" s="5">
        <v>580787.58200000005</v>
      </c>
      <c r="H268" s="5">
        <v>1132</v>
      </c>
      <c r="I268" s="5">
        <v>179239.74799999999</v>
      </c>
      <c r="J268" s="5">
        <v>1792</v>
      </c>
      <c r="K268" s="5">
        <v>283743.48800000001</v>
      </c>
      <c r="L268" s="7">
        <f t="shared" si="8"/>
        <v>7487</v>
      </c>
      <c r="M268" s="7">
        <f t="shared" si="9"/>
        <v>1212684.6430000002</v>
      </c>
    </row>
    <row r="269" spans="1:13" x14ac:dyDescent="0.25">
      <c r="A269" s="6">
        <v>10</v>
      </c>
      <c r="B269" s="6">
        <v>10302</v>
      </c>
      <c r="C269" s="4" t="s">
        <v>267</v>
      </c>
      <c r="D269" s="5">
        <v>92</v>
      </c>
      <c r="E269" s="5">
        <v>15166.618</v>
      </c>
      <c r="F269" s="5">
        <v>211</v>
      </c>
      <c r="G269" s="5">
        <v>34574.459000000003</v>
      </c>
      <c r="H269" s="5">
        <v>84</v>
      </c>
      <c r="I269" s="5">
        <v>13300.476000000001</v>
      </c>
      <c r="J269" s="5">
        <v>103</v>
      </c>
      <c r="K269" s="5">
        <v>16308.916999999999</v>
      </c>
      <c r="L269" s="7">
        <f t="shared" si="8"/>
        <v>490</v>
      </c>
      <c r="M269" s="7">
        <f t="shared" si="9"/>
        <v>79350.47</v>
      </c>
    </row>
    <row r="270" spans="1:13" x14ac:dyDescent="0.25">
      <c r="A270" s="6">
        <v>10</v>
      </c>
      <c r="B270" s="6">
        <v>10303</v>
      </c>
      <c r="C270" s="4" t="s">
        <v>268</v>
      </c>
      <c r="D270" s="5">
        <v>235</v>
      </c>
      <c r="E270" s="5">
        <v>38532.934999999998</v>
      </c>
      <c r="F270" s="5">
        <v>618</v>
      </c>
      <c r="G270" s="5">
        <v>101212.572</v>
      </c>
      <c r="H270" s="5">
        <v>196</v>
      </c>
      <c r="I270" s="5">
        <v>31034.444</v>
      </c>
      <c r="J270" s="5">
        <v>263</v>
      </c>
      <c r="K270" s="5">
        <v>41643.156999999999</v>
      </c>
      <c r="L270" s="7">
        <f t="shared" si="8"/>
        <v>1312</v>
      </c>
      <c r="M270" s="7">
        <f t="shared" si="9"/>
        <v>212423.10799999998</v>
      </c>
    </row>
    <row r="271" spans="1:13" x14ac:dyDescent="0.25">
      <c r="A271" s="6">
        <v>10</v>
      </c>
      <c r="B271" s="6">
        <v>10304</v>
      </c>
      <c r="C271" s="4" t="s">
        <v>269</v>
      </c>
      <c r="D271" s="5">
        <v>122</v>
      </c>
      <c r="E271" s="5">
        <v>20222.157999999999</v>
      </c>
      <c r="F271" s="5">
        <v>293</v>
      </c>
      <c r="G271" s="5">
        <v>48202.927000000003</v>
      </c>
      <c r="H271" s="5">
        <v>76</v>
      </c>
      <c r="I271" s="5">
        <v>12033.763999999999</v>
      </c>
      <c r="J271" s="5">
        <v>144</v>
      </c>
      <c r="K271" s="5">
        <v>22800.815999999999</v>
      </c>
      <c r="L271" s="7">
        <f t="shared" si="8"/>
        <v>635</v>
      </c>
      <c r="M271" s="7">
        <f t="shared" si="9"/>
        <v>103259.66500000001</v>
      </c>
    </row>
    <row r="272" spans="1:13" x14ac:dyDescent="0.25">
      <c r="A272" s="6">
        <v>10</v>
      </c>
      <c r="B272" s="6">
        <v>10305</v>
      </c>
      <c r="C272" s="4" t="s">
        <v>270</v>
      </c>
      <c r="D272" s="5">
        <v>193</v>
      </c>
      <c r="E272" s="5">
        <v>31780.906999999999</v>
      </c>
      <c r="F272" s="5">
        <v>425</v>
      </c>
      <c r="G272" s="5">
        <v>69725.725000000006</v>
      </c>
      <c r="H272" s="5">
        <v>151</v>
      </c>
      <c r="I272" s="5">
        <v>23909.188999999998</v>
      </c>
      <c r="J272" s="5">
        <v>213</v>
      </c>
      <c r="K272" s="5">
        <v>33726.207000000002</v>
      </c>
      <c r="L272" s="7">
        <f t="shared" si="8"/>
        <v>982</v>
      </c>
      <c r="M272" s="7">
        <f t="shared" si="9"/>
        <v>159142.02800000002</v>
      </c>
    </row>
    <row r="273" spans="1:13" x14ac:dyDescent="0.25">
      <c r="A273" s="6">
        <v>10</v>
      </c>
      <c r="B273" s="6">
        <v>10306</v>
      </c>
      <c r="C273" s="4" t="s">
        <v>271</v>
      </c>
      <c r="D273" s="5">
        <v>366</v>
      </c>
      <c r="E273" s="5">
        <v>60327.173999999999</v>
      </c>
      <c r="F273" s="5">
        <v>434</v>
      </c>
      <c r="G273" s="5">
        <v>71150.775999999998</v>
      </c>
      <c r="H273" s="5">
        <v>125</v>
      </c>
      <c r="I273" s="5">
        <v>19792.375</v>
      </c>
      <c r="J273" s="5">
        <v>167</v>
      </c>
      <c r="K273" s="5">
        <v>26442.613000000001</v>
      </c>
      <c r="L273" s="7">
        <f t="shared" si="8"/>
        <v>1092</v>
      </c>
      <c r="M273" s="7">
        <f t="shared" si="9"/>
        <v>177712.93800000002</v>
      </c>
    </row>
    <row r="274" spans="1:13" x14ac:dyDescent="0.25">
      <c r="A274" s="6">
        <v>10</v>
      </c>
      <c r="B274" s="6">
        <v>10307</v>
      </c>
      <c r="C274" s="4" t="s">
        <v>272</v>
      </c>
      <c r="D274" s="5">
        <v>216</v>
      </c>
      <c r="E274" s="5">
        <v>35716.764000000003</v>
      </c>
      <c r="F274" s="5">
        <v>414</v>
      </c>
      <c r="G274" s="5">
        <v>68108.406000000003</v>
      </c>
      <c r="H274" s="5">
        <v>117</v>
      </c>
      <c r="I274" s="5">
        <v>18525.663</v>
      </c>
      <c r="J274" s="5">
        <v>159</v>
      </c>
      <c r="K274" s="5">
        <v>25175.901000000002</v>
      </c>
      <c r="L274" s="7">
        <f t="shared" si="8"/>
        <v>906</v>
      </c>
      <c r="M274" s="7">
        <f t="shared" si="9"/>
        <v>147526.73400000003</v>
      </c>
    </row>
    <row r="275" spans="1:13" x14ac:dyDescent="0.25">
      <c r="A275" s="6">
        <v>10</v>
      </c>
      <c r="B275" s="6">
        <v>10401</v>
      </c>
      <c r="C275" s="4" t="s">
        <v>273</v>
      </c>
      <c r="D275" s="5">
        <v>110</v>
      </c>
      <c r="E275" s="5">
        <v>18333.400000000001</v>
      </c>
      <c r="F275" s="5">
        <v>145</v>
      </c>
      <c r="G275" s="5">
        <v>24022.294999999998</v>
      </c>
      <c r="H275" s="5">
        <v>35</v>
      </c>
      <c r="I275" s="5">
        <v>5541.8649999999998</v>
      </c>
      <c r="J275" s="5">
        <v>37</v>
      </c>
      <c r="K275" s="5">
        <v>5858.5429999999997</v>
      </c>
      <c r="L275" s="7">
        <f t="shared" si="8"/>
        <v>327</v>
      </c>
      <c r="M275" s="7">
        <f t="shared" si="9"/>
        <v>53756.102999999996</v>
      </c>
    </row>
    <row r="276" spans="1:13" x14ac:dyDescent="0.25">
      <c r="A276" s="6">
        <v>10</v>
      </c>
      <c r="B276" s="6">
        <v>10402</v>
      </c>
      <c r="C276" s="4" t="s">
        <v>274</v>
      </c>
      <c r="D276" s="5">
        <v>50</v>
      </c>
      <c r="E276" s="5">
        <v>8312.7999999999993</v>
      </c>
      <c r="F276" s="5">
        <v>94</v>
      </c>
      <c r="G276" s="5">
        <v>15551.156000000001</v>
      </c>
      <c r="H276" s="5">
        <v>10</v>
      </c>
      <c r="I276" s="5">
        <v>1583.39</v>
      </c>
      <c r="J276" s="5">
        <v>21</v>
      </c>
      <c r="K276" s="5">
        <v>3325.1190000000001</v>
      </c>
      <c r="L276" s="7">
        <f t="shared" si="8"/>
        <v>175</v>
      </c>
      <c r="M276" s="7">
        <f t="shared" si="9"/>
        <v>28772.464999999997</v>
      </c>
    </row>
    <row r="277" spans="1:13" x14ac:dyDescent="0.25">
      <c r="A277" s="6">
        <v>10</v>
      </c>
      <c r="B277" s="6">
        <v>10403</v>
      </c>
      <c r="C277" s="4" t="s">
        <v>275</v>
      </c>
      <c r="D277" s="5">
        <v>200</v>
      </c>
      <c r="E277" s="5">
        <v>33149.410000000003</v>
      </c>
      <c r="F277" s="5">
        <v>273</v>
      </c>
      <c r="G277" s="5">
        <v>44990.906999999999</v>
      </c>
      <c r="H277" s="5">
        <v>89</v>
      </c>
      <c r="I277" s="5">
        <v>14092.171</v>
      </c>
      <c r="J277" s="5">
        <v>87</v>
      </c>
      <c r="K277" s="5">
        <v>13775.493</v>
      </c>
      <c r="L277" s="7">
        <f t="shared" si="8"/>
        <v>649</v>
      </c>
      <c r="M277" s="7">
        <f t="shared" si="9"/>
        <v>106007.98100000001</v>
      </c>
    </row>
    <row r="278" spans="1:13" x14ac:dyDescent="0.25">
      <c r="A278" s="6">
        <v>10</v>
      </c>
      <c r="B278" s="6">
        <v>10404</v>
      </c>
      <c r="C278" s="4" t="s">
        <v>276</v>
      </c>
      <c r="D278" s="5">
        <v>44</v>
      </c>
      <c r="E278" s="5">
        <v>7260.9759999999997</v>
      </c>
      <c r="F278" s="5">
        <v>61</v>
      </c>
      <c r="G278" s="5">
        <v>10111.079</v>
      </c>
      <c r="H278" s="5">
        <v>6</v>
      </c>
      <c r="I278" s="5">
        <v>950.03399999999999</v>
      </c>
      <c r="J278" s="5">
        <v>6</v>
      </c>
      <c r="K278" s="5">
        <v>950.03399999999999</v>
      </c>
      <c r="L278" s="7">
        <f t="shared" si="8"/>
        <v>117</v>
      </c>
      <c r="M278" s="7">
        <f t="shared" si="9"/>
        <v>19272.123</v>
      </c>
    </row>
    <row r="279" spans="1:13" x14ac:dyDescent="0.25">
      <c r="A279" s="6">
        <v>11</v>
      </c>
      <c r="B279" s="6">
        <v>11101</v>
      </c>
      <c r="C279" s="4" t="s">
        <v>277</v>
      </c>
      <c r="D279" s="5">
        <v>383</v>
      </c>
      <c r="E279" s="5">
        <v>63471.337</v>
      </c>
      <c r="F279" s="5">
        <v>901</v>
      </c>
      <c r="G279" s="5">
        <v>148725.59899999999</v>
      </c>
      <c r="H279" s="5">
        <v>197</v>
      </c>
      <c r="I279" s="5">
        <v>31192.782999999999</v>
      </c>
      <c r="J279" s="5">
        <v>285</v>
      </c>
      <c r="K279" s="5">
        <v>45126.614999999998</v>
      </c>
      <c r="L279" s="7">
        <f t="shared" si="8"/>
        <v>1766</v>
      </c>
      <c r="M279" s="7">
        <f t="shared" si="9"/>
        <v>288516.33399999997</v>
      </c>
    </row>
    <row r="280" spans="1:13" x14ac:dyDescent="0.25">
      <c r="A280" s="6">
        <v>11</v>
      </c>
      <c r="B280" s="6">
        <v>11102</v>
      </c>
      <c r="C280" s="4" t="s">
        <v>278</v>
      </c>
      <c r="D280" s="5">
        <v>16</v>
      </c>
      <c r="E280" s="5">
        <v>2623.904</v>
      </c>
      <c r="F280" s="5">
        <v>28</v>
      </c>
      <c r="G280" s="5">
        <v>4682.3119999999999</v>
      </c>
      <c r="H280" s="5">
        <v>2</v>
      </c>
      <c r="I280" s="5">
        <v>316.678</v>
      </c>
      <c r="J280" s="5">
        <v>2</v>
      </c>
      <c r="K280" s="5">
        <v>316.678</v>
      </c>
      <c r="L280" s="7">
        <f t="shared" si="8"/>
        <v>48</v>
      </c>
      <c r="M280" s="7">
        <f t="shared" si="9"/>
        <v>7939.5720000000001</v>
      </c>
    </row>
    <row r="281" spans="1:13" x14ac:dyDescent="0.25">
      <c r="A281" s="6">
        <v>11</v>
      </c>
      <c r="B281" s="6">
        <v>11201</v>
      </c>
      <c r="C281" s="4" t="s">
        <v>279</v>
      </c>
      <c r="D281" s="5">
        <v>162</v>
      </c>
      <c r="E281" s="5">
        <v>26849.777999999998</v>
      </c>
      <c r="F281" s="5">
        <v>334</v>
      </c>
      <c r="G281" s="5">
        <v>55158.536</v>
      </c>
      <c r="H281" s="5">
        <v>103</v>
      </c>
      <c r="I281" s="5">
        <v>16308.916999999999</v>
      </c>
      <c r="J281" s="5">
        <v>124</v>
      </c>
      <c r="K281" s="5">
        <v>19634.036</v>
      </c>
      <c r="L281" s="7">
        <f t="shared" si="8"/>
        <v>723</v>
      </c>
      <c r="M281" s="7">
        <f t="shared" si="9"/>
        <v>117951.26699999999</v>
      </c>
    </row>
    <row r="282" spans="1:13" x14ac:dyDescent="0.25">
      <c r="A282" s="6">
        <v>11</v>
      </c>
      <c r="B282" s="6">
        <v>11202</v>
      </c>
      <c r="C282" s="4" t="s">
        <v>280</v>
      </c>
      <c r="D282" s="5">
        <v>56</v>
      </c>
      <c r="E282" s="5">
        <v>9342.0040000000008</v>
      </c>
      <c r="F282" s="5">
        <v>71</v>
      </c>
      <c r="G282" s="5">
        <v>11705.779</v>
      </c>
      <c r="H282" s="5">
        <v>24</v>
      </c>
      <c r="I282" s="5">
        <v>3800.136</v>
      </c>
      <c r="J282" s="5">
        <v>24</v>
      </c>
      <c r="K282" s="5">
        <v>3800.136</v>
      </c>
      <c r="L282" s="7">
        <f t="shared" si="8"/>
        <v>175</v>
      </c>
      <c r="M282" s="7">
        <f t="shared" si="9"/>
        <v>28648.055</v>
      </c>
    </row>
    <row r="283" spans="1:13" x14ac:dyDescent="0.25">
      <c r="A283" s="6">
        <v>11</v>
      </c>
      <c r="B283" s="6">
        <v>11203</v>
      </c>
      <c r="C283" s="4" t="s">
        <v>281</v>
      </c>
      <c r="D283" s="5">
        <v>25</v>
      </c>
      <c r="E283" s="5">
        <v>4139.4350000000004</v>
      </c>
      <c r="F283" s="5">
        <v>30</v>
      </c>
      <c r="G283" s="5">
        <v>4953.75</v>
      </c>
      <c r="H283" s="5">
        <v>13</v>
      </c>
      <c r="I283" s="5">
        <v>2058.4070000000002</v>
      </c>
      <c r="J283" s="5">
        <v>11</v>
      </c>
      <c r="K283" s="5">
        <v>1741.729</v>
      </c>
      <c r="L283" s="7">
        <f t="shared" si="8"/>
        <v>79</v>
      </c>
      <c r="M283" s="7">
        <f t="shared" si="9"/>
        <v>12893.321</v>
      </c>
    </row>
    <row r="284" spans="1:13" x14ac:dyDescent="0.25">
      <c r="A284" s="6">
        <v>11</v>
      </c>
      <c r="B284" s="6">
        <v>11301</v>
      </c>
      <c r="C284" s="4" t="s">
        <v>282</v>
      </c>
      <c r="D284" s="5">
        <v>61</v>
      </c>
      <c r="E284" s="5">
        <v>10088.459000000001</v>
      </c>
      <c r="F284" s="5">
        <v>88</v>
      </c>
      <c r="G284" s="5">
        <v>14521.951999999999</v>
      </c>
      <c r="H284" s="5">
        <v>15</v>
      </c>
      <c r="I284" s="5">
        <v>2375.085</v>
      </c>
      <c r="J284" s="5">
        <v>21</v>
      </c>
      <c r="K284" s="5">
        <v>3325.1190000000001</v>
      </c>
      <c r="L284" s="7">
        <f t="shared" si="8"/>
        <v>185</v>
      </c>
      <c r="M284" s="7">
        <f t="shared" si="9"/>
        <v>30310.614999999998</v>
      </c>
    </row>
    <row r="285" spans="1:13" x14ac:dyDescent="0.25">
      <c r="A285" s="6">
        <v>11</v>
      </c>
      <c r="B285" s="6">
        <v>11302</v>
      </c>
      <c r="C285" s="4" t="s">
        <v>283</v>
      </c>
      <c r="D285" s="5">
        <v>2</v>
      </c>
      <c r="E285" s="5">
        <v>316.678</v>
      </c>
      <c r="F285" s="5">
        <v>1</v>
      </c>
      <c r="G285" s="5">
        <v>158.339</v>
      </c>
      <c r="H285" s="5">
        <v>1</v>
      </c>
      <c r="I285" s="5">
        <v>158.339</v>
      </c>
      <c r="J285" s="5">
        <v>1</v>
      </c>
      <c r="K285" s="5">
        <v>158.339</v>
      </c>
      <c r="L285" s="7">
        <f t="shared" si="8"/>
        <v>5</v>
      </c>
      <c r="M285" s="7">
        <f t="shared" si="9"/>
        <v>791.69499999999994</v>
      </c>
    </row>
    <row r="286" spans="1:13" x14ac:dyDescent="0.25">
      <c r="A286" s="6">
        <v>11</v>
      </c>
      <c r="B286" s="6">
        <v>11303</v>
      </c>
      <c r="C286" s="4" t="s">
        <v>284</v>
      </c>
      <c r="D286" s="5">
        <v>1</v>
      </c>
      <c r="E286" s="5">
        <v>169.649</v>
      </c>
      <c r="F286" s="5">
        <v>5</v>
      </c>
      <c r="G286" s="5">
        <v>836.93499999999995</v>
      </c>
      <c r="H286" s="5">
        <v>2</v>
      </c>
      <c r="I286" s="5">
        <v>316.678</v>
      </c>
      <c r="J286" s="5">
        <v>0</v>
      </c>
      <c r="K286" s="5">
        <v>0</v>
      </c>
      <c r="L286" s="7">
        <f t="shared" si="8"/>
        <v>8</v>
      </c>
      <c r="M286" s="7">
        <f t="shared" si="9"/>
        <v>1323.2619999999999</v>
      </c>
    </row>
    <row r="287" spans="1:13" x14ac:dyDescent="0.25">
      <c r="A287" s="6">
        <v>11</v>
      </c>
      <c r="B287" s="6">
        <v>11401</v>
      </c>
      <c r="C287" s="4" t="s">
        <v>285</v>
      </c>
      <c r="D287" s="5">
        <v>128</v>
      </c>
      <c r="E287" s="5">
        <v>21002.542000000001</v>
      </c>
      <c r="F287" s="5">
        <v>181</v>
      </c>
      <c r="G287" s="5">
        <v>29756.429</v>
      </c>
      <c r="H287" s="5">
        <v>38</v>
      </c>
      <c r="I287" s="5">
        <v>6016.8819999999996</v>
      </c>
      <c r="J287" s="5">
        <v>31</v>
      </c>
      <c r="K287" s="5">
        <v>4908.509</v>
      </c>
      <c r="L287" s="7">
        <f t="shared" si="8"/>
        <v>378</v>
      </c>
      <c r="M287" s="7">
        <f t="shared" si="9"/>
        <v>61684.362000000001</v>
      </c>
    </row>
    <row r="288" spans="1:13" x14ac:dyDescent="0.25">
      <c r="A288" s="6">
        <v>11</v>
      </c>
      <c r="B288" s="6">
        <v>11402</v>
      </c>
      <c r="C288" s="4" t="s">
        <v>286</v>
      </c>
      <c r="D288" s="5">
        <v>50</v>
      </c>
      <c r="E288" s="5">
        <v>8290.18</v>
      </c>
      <c r="F288" s="5">
        <v>93</v>
      </c>
      <c r="G288" s="5">
        <v>15370.197</v>
      </c>
      <c r="H288" s="5">
        <v>9</v>
      </c>
      <c r="I288" s="5">
        <v>1425.0509999999999</v>
      </c>
      <c r="J288" s="5">
        <v>18</v>
      </c>
      <c r="K288" s="5">
        <v>2850.1019999999999</v>
      </c>
      <c r="L288" s="7">
        <f t="shared" si="8"/>
        <v>170</v>
      </c>
      <c r="M288" s="7">
        <f t="shared" si="9"/>
        <v>27935.53</v>
      </c>
    </row>
    <row r="289" spans="1:13" x14ac:dyDescent="0.25">
      <c r="A289" s="6">
        <v>12</v>
      </c>
      <c r="B289" s="6">
        <v>12101</v>
      </c>
      <c r="C289" s="4" t="s">
        <v>287</v>
      </c>
      <c r="D289" s="5">
        <v>384</v>
      </c>
      <c r="E289" s="5">
        <v>63414.786</v>
      </c>
      <c r="F289" s="5">
        <v>1373</v>
      </c>
      <c r="G289" s="5">
        <v>226142.07699999999</v>
      </c>
      <c r="H289" s="5">
        <v>334</v>
      </c>
      <c r="I289" s="5">
        <v>52885.226000000002</v>
      </c>
      <c r="J289" s="5">
        <v>408</v>
      </c>
      <c r="K289" s="5">
        <v>64602.311999999998</v>
      </c>
      <c r="L289" s="7">
        <f t="shared" si="8"/>
        <v>2499</v>
      </c>
      <c r="M289" s="7">
        <f t="shared" si="9"/>
        <v>407044.40100000001</v>
      </c>
    </row>
    <row r="290" spans="1:13" x14ac:dyDescent="0.25">
      <c r="A290" s="6">
        <v>12</v>
      </c>
      <c r="B290" s="6">
        <v>12102</v>
      </c>
      <c r="C290" s="4" t="s">
        <v>288</v>
      </c>
      <c r="D290" s="5">
        <v>2</v>
      </c>
      <c r="E290" s="5">
        <v>327.988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7">
        <f t="shared" si="8"/>
        <v>2</v>
      </c>
      <c r="M290" s="7">
        <f t="shared" si="9"/>
        <v>327.988</v>
      </c>
    </row>
    <row r="291" spans="1:13" x14ac:dyDescent="0.25">
      <c r="A291" s="6">
        <v>12</v>
      </c>
      <c r="B291" s="6">
        <v>12103</v>
      </c>
      <c r="C291" s="4" t="s">
        <v>289</v>
      </c>
      <c r="D291" s="5">
        <v>0</v>
      </c>
      <c r="E291" s="5">
        <v>0</v>
      </c>
      <c r="F291" s="5">
        <v>1</v>
      </c>
      <c r="G291" s="5">
        <v>158.339</v>
      </c>
      <c r="H291" s="5">
        <v>0</v>
      </c>
      <c r="I291" s="5">
        <v>0</v>
      </c>
      <c r="J291" s="5">
        <v>0</v>
      </c>
      <c r="K291" s="5">
        <v>0</v>
      </c>
      <c r="L291" s="7">
        <f t="shared" si="8"/>
        <v>1</v>
      </c>
      <c r="M291" s="7">
        <f t="shared" si="9"/>
        <v>158.339</v>
      </c>
    </row>
    <row r="292" spans="1:13" x14ac:dyDescent="0.25">
      <c r="A292" s="6">
        <v>12</v>
      </c>
      <c r="B292" s="6">
        <v>12104</v>
      </c>
      <c r="C292" s="4" t="s">
        <v>290</v>
      </c>
      <c r="D292" s="5">
        <v>1</v>
      </c>
      <c r="E292" s="5">
        <v>158.339</v>
      </c>
      <c r="F292" s="5">
        <v>2</v>
      </c>
      <c r="G292" s="5">
        <v>316.678</v>
      </c>
      <c r="H292" s="5">
        <v>0</v>
      </c>
      <c r="I292" s="5">
        <v>0</v>
      </c>
      <c r="J292" s="5">
        <v>0</v>
      </c>
      <c r="K292" s="5">
        <v>0</v>
      </c>
      <c r="L292" s="7">
        <f t="shared" si="8"/>
        <v>3</v>
      </c>
      <c r="M292" s="7">
        <f t="shared" si="9"/>
        <v>475.017</v>
      </c>
    </row>
    <row r="293" spans="1:13" x14ac:dyDescent="0.25">
      <c r="A293" s="6">
        <v>12</v>
      </c>
      <c r="B293" s="6">
        <v>12201</v>
      </c>
      <c r="C293" s="4" t="s">
        <v>291</v>
      </c>
      <c r="D293" s="5">
        <v>0</v>
      </c>
      <c r="E293" s="5">
        <v>0</v>
      </c>
      <c r="F293" s="5">
        <v>6</v>
      </c>
      <c r="G293" s="5">
        <v>961.34400000000005</v>
      </c>
      <c r="H293" s="5">
        <v>3</v>
      </c>
      <c r="I293" s="5">
        <v>475.017</v>
      </c>
      <c r="J293" s="5">
        <v>5</v>
      </c>
      <c r="K293" s="5">
        <v>791.69500000000005</v>
      </c>
      <c r="L293" s="7">
        <f t="shared" si="8"/>
        <v>14</v>
      </c>
      <c r="M293" s="7">
        <f t="shared" si="9"/>
        <v>2228.056</v>
      </c>
    </row>
    <row r="294" spans="1:13" x14ac:dyDescent="0.25">
      <c r="A294" s="6">
        <v>12</v>
      </c>
      <c r="B294" s="6">
        <v>12202</v>
      </c>
      <c r="C294" s="4" t="s">
        <v>292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7">
        <f t="shared" si="8"/>
        <v>0</v>
      </c>
      <c r="M294" s="7">
        <f t="shared" si="9"/>
        <v>0</v>
      </c>
    </row>
    <row r="295" spans="1:13" x14ac:dyDescent="0.25">
      <c r="A295" s="6">
        <v>12</v>
      </c>
      <c r="B295" s="6">
        <v>12301</v>
      </c>
      <c r="C295" s="4" t="s">
        <v>293</v>
      </c>
      <c r="D295" s="5">
        <v>39</v>
      </c>
      <c r="E295" s="5">
        <v>6424.0410000000002</v>
      </c>
      <c r="F295" s="5">
        <v>65</v>
      </c>
      <c r="G295" s="5">
        <v>10631.334999999999</v>
      </c>
      <c r="H295" s="5">
        <v>15</v>
      </c>
      <c r="I295" s="5">
        <v>2375.085</v>
      </c>
      <c r="J295" s="5">
        <v>13</v>
      </c>
      <c r="K295" s="5">
        <v>2058.4070000000002</v>
      </c>
      <c r="L295" s="7">
        <f t="shared" si="8"/>
        <v>132</v>
      </c>
      <c r="M295" s="7">
        <f t="shared" si="9"/>
        <v>21488.867999999999</v>
      </c>
    </row>
    <row r="296" spans="1:13" x14ac:dyDescent="0.25">
      <c r="A296" s="6">
        <v>12</v>
      </c>
      <c r="B296" s="6">
        <v>12302</v>
      </c>
      <c r="C296" s="4" t="s">
        <v>294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2</v>
      </c>
      <c r="K296" s="5">
        <v>316.678</v>
      </c>
      <c r="L296" s="7">
        <f t="shared" si="8"/>
        <v>2</v>
      </c>
      <c r="M296" s="7">
        <f t="shared" si="9"/>
        <v>316.678</v>
      </c>
    </row>
    <row r="297" spans="1:13" x14ac:dyDescent="0.25">
      <c r="A297" s="6">
        <v>12</v>
      </c>
      <c r="B297" s="6">
        <v>12303</v>
      </c>
      <c r="C297" s="4" t="s">
        <v>295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7">
        <f t="shared" si="8"/>
        <v>0</v>
      </c>
      <c r="M297" s="7">
        <f t="shared" si="9"/>
        <v>0</v>
      </c>
    </row>
    <row r="298" spans="1:13" x14ac:dyDescent="0.25">
      <c r="A298" s="6">
        <v>12</v>
      </c>
      <c r="B298" s="6">
        <v>12401</v>
      </c>
      <c r="C298" s="4" t="s">
        <v>296</v>
      </c>
      <c r="D298" s="5">
        <v>273</v>
      </c>
      <c r="E298" s="5">
        <v>45024.837</v>
      </c>
      <c r="F298" s="5">
        <v>473</v>
      </c>
      <c r="G298" s="5">
        <v>77812.327000000005</v>
      </c>
      <c r="H298" s="5">
        <v>99</v>
      </c>
      <c r="I298" s="5">
        <v>15675.561</v>
      </c>
      <c r="J298" s="5">
        <v>102</v>
      </c>
      <c r="K298" s="5">
        <v>16150.578</v>
      </c>
      <c r="L298" s="7">
        <f t="shared" si="8"/>
        <v>947</v>
      </c>
      <c r="M298" s="7">
        <f t="shared" si="9"/>
        <v>154663.30300000001</v>
      </c>
    </row>
    <row r="299" spans="1:13" x14ac:dyDescent="0.25">
      <c r="A299" s="6">
        <v>12</v>
      </c>
      <c r="B299" s="6">
        <v>12402</v>
      </c>
      <c r="C299" s="4" t="s">
        <v>297</v>
      </c>
      <c r="D299" s="5">
        <v>0</v>
      </c>
      <c r="E299" s="5">
        <v>0</v>
      </c>
      <c r="F299" s="5">
        <v>1</v>
      </c>
      <c r="G299" s="5">
        <v>169.649</v>
      </c>
      <c r="H299" s="5">
        <v>0</v>
      </c>
      <c r="I299" s="5">
        <v>0</v>
      </c>
      <c r="J299" s="5">
        <v>0</v>
      </c>
      <c r="K299" s="5">
        <v>0</v>
      </c>
      <c r="L299" s="7">
        <f t="shared" si="8"/>
        <v>1</v>
      </c>
      <c r="M299" s="7">
        <f t="shared" si="9"/>
        <v>169.649</v>
      </c>
    </row>
    <row r="300" spans="1:13" x14ac:dyDescent="0.25">
      <c r="A300" s="6">
        <v>13</v>
      </c>
      <c r="B300" s="6">
        <v>13101</v>
      </c>
      <c r="C300" s="4" t="s">
        <v>298</v>
      </c>
      <c r="D300" s="5">
        <v>1245</v>
      </c>
      <c r="E300" s="5">
        <v>205433.595</v>
      </c>
      <c r="F300" s="5">
        <v>2960</v>
      </c>
      <c r="G300" s="5">
        <v>490376.02</v>
      </c>
      <c r="H300" s="5">
        <v>1006</v>
      </c>
      <c r="I300" s="5">
        <v>159289.03400000001</v>
      </c>
      <c r="J300" s="5">
        <v>1071</v>
      </c>
      <c r="K300" s="5">
        <v>169581.06899999999</v>
      </c>
      <c r="L300" s="7">
        <f t="shared" si="8"/>
        <v>6282</v>
      </c>
      <c r="M300" s="7">
        <f t="shared" si="9"/>
        <v>1024679.718</v>
      </c>
    </row>
    <row r="301" spans="1:13" x14ac:dyDescent="0.25">
      <c r="A301" s="6">
        <v>13</v>
      </c>
      <c r="B301" s="6">
        <v>13102</v>
      </c>
      <c r="C301" s="4" t="s">
        <v>299</v>
      </c>
      <c r="D301" s="5">
        <v>290</v>
      </c>
      <c r="E301" s="5">
        <v>47535.64</v>
      </c>
      <c r="F301" s="5">
        <v>1240</v>
      </c>
      <c r="G301" s="5">
        <v>203205.53</v>
      </c>
      <c r="H301" s="5">
        <v>339</v>
      </c>
      <c r="I301" s="5">
        <v>53676.921000000002</v>
      </c>
      <c r="J301" s="5">
        <v>455</v>
      </c>
      <c r="K301" s="5">
        <v>72044.244999999995</v>
      </c>
      <c r="L301" s="7">
        <f t="shared" si="8"/>
        <v>2324</v>
      </c>
      <c r="M301" s="7">
        <f t="shared" si="9"/>
        <v>376462.33600000001</v>
      </c>
    </row>
    <row r="302" spans="1:13" x14ac:dyDescent="0.25">
      <c r="A302" s="6">
        <v>13</v>
      </c>
      <c r="B302" s="6">
        <v>13103</v>
      </c>
      <c r="C302" s="4" t="s">
        <v>300</v>
      </c>
      <c r="D302" s="5">
        <v>910</v>
      </c>
      <c r="E302" s="5">
        <v>149449.43</v>
      </c>
      <c r="F302" s="5">
        <v>3071</v>
      </c>
      <c r="G302" s="5">
        <v>503846.11900000001</v>
      </c>
      <c r="H302" s="5">
        <v>770</v>
      </c>
      <c r="I302" s="5">
        <v>121921.03</v>
      </c>
      <c r="J302" s="5">
        <v>1028</v>
      </c>
      <c r="K302" s="5">
        <v>162772.492</v>
      </c>
      <c r="L302" s="7">
        <f t="shared" si="8"/>
        <v>5779</v>
      </c>
      <c r="M302" s="7">
        <f t="shared" si="9"/>
        <v>937989.071</v>
      </c>
    </row>
    <row r="303" spans="1:13" x14ac:dyDescent="0.25">
      <c r="A303" s="6">
        <v>13</v>
      </c>
      <c r="B303" s="6">
        <v>13104</v>
      </c>
      <c r="C303" s="4" t="s">
        <v>301</v>
      </c>
      <c r="D303" s="5">
        <v>759</v>
      </c>
      <c r="E303" s="5">
        <v>124578.891</v>
      </c>
      <c r="F303" s="5">
        <v>2603</v>
      </c>
      <c r="G303" s="5">
        <v>427933.86700000003</v>
      </c>
      <c r="H303" s="5">
        <v>634</v>
      </c>
      <c r="I303" s="5">
        <v>100386.92600000001</v>
      </c>
      <c r="J303" s="5">
        <v>792</v>
      </c>
      <c r="K303" s="5">
        <v>125404.488</v>
      </c>
      <c r="L303" s="7">
        <f t="shared" si="8"/>
        <v>4788</v>
      </c>
      <c r="M303" s="7">
        <f t="shared" si="9"/>
        <v>778304.17200000002</v>
      </c>
    </row>
    <row r="304" spans="1:13" x14ac:dyDescent="0.25">
      <c r="A304" s="6">
        <v>13</v>
      </c>
      <c r="B304" s="6">
        <v>13105</v>
      </c>
      <c r="C304" s="4" t="s">
        <v>302</v>
      </c>
      <c r="D304" s="5">
        <v>789</v>
      </c>
      <c r="E304" s="5">
        <v>129080.24099999999</v>
      </c>
      <c r="F304" s="5">
        <v>3035</v>
      </c>
      <c r="G304" s="5">
        <v>496969.67499999999</v>
      </c>
      <c r="H304" s="5">
        <v>699</v>
      </c>
      <c r="I304" s="5">
        <v>110678.961</v>
      </c>
      <c r="J304" s="5">
        <v>880</v>
      </c>
      <c r="K304" s="5">
        <v>139338.32</v>
      </c>
      <c r="L304" s="7">
        <f t="shared" si="8"/>
        <v>5403</v>
      </c>
      <c r="M304" s="7">
        <f t="shared" si="9"/>
        <v>876067.19699999993</v>
      </c>
    </row>
    <row r="305" spans="1:13" x14ac:dyDescent="0.25">
      <c r="A305" s="6">
        <v>13</v>
      </c>
      <c r="B305" s="6">
        <v>13106</v>
      </c>
      <c r="C305" s="4" t="s">
        <v>303</v>
      </c>
      <c r="D305" s="5">
        <v>720</v>
      </c>
      <c r="E305" s="5">
        <v>118234.02</v>
      </c>
      <c r="F305" s="5">
        <v>2127</v>
      </c>
      <c r="G305" s="5">
        <v>349284.603</v>
      </c>
      <c r="H305" s="5">
        <v>533</v>
      </c>
      <c r="I305" s="5">
        <v>84394.687000000005</v>
      </c>
      <c r="J305" s="5">
        <v>607</v>
      </c>
      <c r="K305" s="5">
        <v>96111.773000000001</v>
      </c>
      <c r="L305" s="7">
        <f t="shared" si="8"/>
        <v>3987</v>
      </c>
      <c r="M305" s="7">
        <f t="shared" si="9"/>
        <v>648025.0830000001</v>
      </c>
    </row>
    <row r="306" spans="1:13" x14ac:dyDescent="0.25">
      <c r="A306" s="6">
        <v>13</v>
      </c>
      <c r="B306" s="6">
        <v>13107</v>
      </c>
      <c r="C306" s="4" t="s">
        <v>304</v>
      </c>
      <c r="D306" s="5">
        <v>377</v>
      </c>
      <c r="E306" s="5">
        <v>61695.673000000003</v>
      </c>
      <c r="F306" s="5">
        <v>1292</v>
      </c>
      <c r="G306" s="5">
        <v>212049.89799999999</v>
      </c>
      <c r="H306" s="5">
        <v>314</v>
      </c>
      <c r="I306" s="5">
        <v>49718.446000000004</v>
      </c>
      <c r="J306" s="5">
        <v>405</v>
      </c>
      <c r="K306" s="5">
        <v>64127.294999999998</v>
      </c>
      <c r="L306" s="7">
        <f t="shared" si="8"/>
        <v>2388</v>
      </c>
      <c r="M306" s="7">
        <f t="shared" si="9"/>
        <v>387591.31199999998</v>
      </c>
    </row>
    <row r="307" spans="1:13" x14ac:dyDescent="0.25">
      <c r="A307" s="6">
        <v>13</v>
      </c>
      <c r="B307" s="6">
        <v>13108</v>
      </c>
      <c r="C307" s="4" t="s">
        <v>305</v>
      </c>
      <c r="D307" s="5">
        <v>529</v>
      </c>
      <c r="E307" s="5">
        <v>87176.951000000001</v>
      </c>
      <c r="F307" s="5">
        <v>1412</v>
      </c>
      <c r="G307" s="5">
        <v>232961.96799999999</v>
      </c>
      <c r="H307" s="5">
        <v>368</v>
      </c>
      <c r="I307" s="5">
        <v>58268.752</v>
      </c>
      <c r="J307" s="5">
        <v>368</v>
      </c>
      <c r="K307" s="5">
        <v>58268.752</v>
      </c>
      <c r="L307" s="7">
        <f t="shared" si="8"/>
        <v>2677</v>
      </c>
      <c r="M307" s="7">
        <f t="shared" si="9"/>
        <v>436676.42299999995</v>
      </c>
    </row>
    <row r="308" spans="1:13" x14ac:dyDescent="0.25">
      <c r="A308" s="6">
        <v>13</v>
      </c>
      <c r="B308" s="6">
        <v>13109</v>
      </c>
      <c r="C308" s="4" t="s">
        <v>306</v>
      </c>
      <c r="D308" s="5">
        <v>572</v>
      </c>
      <c r="E308" s="5">
        <v>94053.388000000006</v>
      </c>
      <c r="F308" s="5">
        <v>1769</v>
      </c>
      <c r="G308" s="5">
        <v>291502.17099999997</v>
      </c>
      <c r="H308" s="5">
        <v>388</v>
      </c>
      <c r="I308" s="5">
        <v>61435.531999999999</v>
      </c>
      <c r="J308" s="5">
        <v>497</v>
      </c>
      <c r="K308" s="5">
        <v>78694.482999999993</v>
      </c>
      <c r="L308" s="7">
        <f t="shared" si="8"/>
        <v>3226</v>
      </c>
      <c r="M308" s="7">
        <f t="shared" si="9"/>
        <v>525685.57400000002</v>
      </c>
    </row>
    <row r="309" spans="1:13" x14ac:dyDescent="0.25">
      <c r="A309" s="6">
        <v>13</v>
      </c>
      <c r="B309" s="6">
        <v>13110</v>
      </c>
      <c r="C309" s="4" t="s">
        <v>307</v>
      </c>
      <c r="D309" s="5">
        <v>1222</v>
      </c>
      <c r="E309" s="5">
        <v>200672.10800000001</v>
      </c>
      <c r="F309" s="5">
        <v>5604</v>
      </c>
      <c r="G309" s="5">
        <v>916918.71600000001</v>
      </c>
      <c r="H309" s="5">
        <v>971</v>
      </c>
      <c r="I309" s="5">
        <v>153747.16899999999</v>
      </c>
      <c r="J309" s="5">
        <v>1199</v>
      </c>
      <c r="K309" s="5">
        <v>189848.46100000001</v>
      </c>
      <c r="L309" s="7">
        <f t="shared" si="8"/>
        <v>8996</v>
      </c>
      <c r="M309" s="7">
        <f t="shared" si="9"/>
        <v>1461186.4539999999</v>
      </c>
    </row>
    <row r="310" spans="1:13" x14ac:dyDescent="0.25">
      <c r="A310" s="6">
        <v>13</v>
      </c>
      <c r="B310" s="6">
        <v>13111</v>
      </c>
      <c r="C310" s="4" t="s">
        <v>308</v>
      </c>
      <c r="D310" s="5">
        <v>704</v>
      </c>
      <c r="E310" s="5">
        <v>115010.686</v>
      </c>
      <c r="F310" s="5">
        <v>2379</v>
      </c>
      <c r="G310" s="5">
        <v>388100.27100000001</v>
      </c>
      <c r="H310" s="5">
        <v>560</v>
      </c>
      <c r="I310" s="5">
        <v>88669.84</v>
      </c>
      <c r="J310" s="5">
        <v>650</v>
      </c>
      <c r="K310" s="5">
        <v>102920.35</v>
      </c>
      <c r="L310" s="7">
        <f t="shared" si="8"/>
        <v>4293</v>
      </c>
      <c r="M310" s="7">
        <f t="shared" si="9"/>
        <v>694701.147</v>
      </c>
    </row>
    <row r="311" spans="1:13" x14ac:dyDescent="0.25">
      <c r="A311" s="6">
        <v>13</v>
      </c>
      <c r="B311" s="6">
        <v>13112</v>
      </c>
      <c r="C311" s="4" t="s">
        <v>309</v>
      </c>
      <c r="D311" s="5">
        <v>861</v>
      </c>
      <c r="E311" s="5">
        <v>140356.239</v>
      </c>
      <c r="F311" s="5">
        <v>2997</v>
      </c>
      <c r="G311" s="5">
        <v>486790.71299999999</v>
      </c>
      <c r="H311" s="5">
        <v>883</v>
      </c>
      <c r="I311" s="5">
        <v>139813.337</v>
      </c>
      <c r="J311" s="5">
        <v>1143</v>
      </c>
      <c r="K311" s="5">
        <v>180981.47700000001</v>
      </c>
      <c r="L311" s="7">
        <f t="shared" si="8"/>
        <v>5884</v>
      </c>
      <c r="M311" s="7">
        <f t="shared" si="9"/>
        <v>947941.76600000006</v>
      </c>
    </row>
    <row r="312" spans="1:13" x14ac:dyDescent="0.25">
      <c r="A312" s="6">
        <v>13</v>
      </c>
      <c r="B312" s="6">
        <v>13113</v>
      </c>
      <c r="C312" s="4" t="s">
        <v>310</v>
      </c>
      <c r="D312" s="5">
        <v>186</v>
      </c>
      <c r="E312" s="5">
        <v>30808.254000000001</v>
      </c>
      <c r="F312" s="5">
        <v>730</v>
      </c>
      <c r="G312" s="5">
        <v>121061.51</v>
      </c>
      <c r="H312" s="5">
        <v>149</v>
      </c>
      <c r="I312" s="5">
        <v>23592.510999999999</v>
      </c>
      <c r="J312" s="5">
        <v>184</v>
      </c>
      <c r="K312" s="5">
        <v>29134.376</v>
      </c>
      <c r="L312" s="7">
        <f t="shared" si="8"/>
        <v>1249</v>
      </c>
      <c r="M312" s="7">
        <f t="shared" si="9"/>
        <v>204596.65099999998</v>
      </c>
    </row>
    <row r="313" spans="1:13" x14ac:dyDescent="0.25">
      <c r="A313" s="6">
        <v>13</v>
      </c>
      <c r="B313" s="6">
        <v>13114</v>
      </c>
      <c r="C313" s="4" t="s">
        <v>311</v>
      </c>
      <c r="D313" s="5">
        <v>328</v>
      </c>
      <c r="E313" s="5">
        <v>54276.362000000001</v>
      </c>
      <c r="F313" s="5">
        <v>1428</v>
      </c>
      <c r="G313" s="5">
        <v>237915.73199999999</v>
      </c>
      <c r="H313" s="5">
        <v>331</v>
      </c>
      <c r="I313" s="5">
        <v>52410.209000000003</v>
      </c>
      <c r="J313" s="5">
        <v>271</v>
      </c>
      <c r="K313" s="5">
        <v>42909.868999999999</v>
      </c>
      <c r="L313" s="7">
        <f t="shared" si="8"/>
        <v>2358</v>
      </c>
      <c r="M313" s="7">
        <f t="shared" si="9"/>
        <v>387512.17199999996</v>
      </c>
    </row>
    <row r="314" spans="1:13" x14ac:dyDescent="0.25">
      <c r="A314" s="6">
        <v>13</v>
      </c>
      <c r="B314" s="6">
        <v>13115</v>
      </c>
      <c r="C314" s="4" t="s">
        <v>312</v>
      </c>
      <c r="D314" s="5">
        <v>153</v>
      </c>
      <c r="E314" s="5">
        <v>25187.217000000001</v>
      </c>
      <c r="F314" s="5">
        <v>452</v>
      </c>
      <c r="G314" s="5">
        <v>74283.627999999997</v>
      </c>
      <c r="H314" s="5">
        <v>110</v>
      </c>
      <c r="I314" s="5">
        <v>17417.29</v>
      </c>
      <c r="J314" s="5">
        <v>117</v>
      </c>
      <c r="K314" s="5">
        <v>18525.663</v>
      </c>
      <c r="L314" s="7">
        <f t="shared" si="8"/>
        <v>832</v>
      </c>
      <c r="M314" s="7">
        <f t="shared" si="9"/>
        <v>135413.79800000001</v>
      </c>
    </row>
    <row r="315" spans="1:13" x14ac:dyDescent="0.25">
      <c r="A315" s="6">
        <v>13</v>
      </c>
      <c r="B315" s="6">
        <v>13116</v>
      </c>
      <c r="C315" s="4" t="s">
        <v>313</v>
      </c>
      <c r="D315" s="5">
        <v>603</v>
      </c>
      <c r="E315" s="5">
        <v>98147.577000000005</v>
      </c>
      <c r="F315" s="5">
        <v>2067</v>
      </c>
      <c r="G315" s="5">
        <v>337724.17200000002</v>
      </c>
      <c r="H315" s="5">
        <v>474</v>
      </c>
      <c r="I315" s="5">
        <v>75052.686000000002</v>
      </c>
      <c r="J315" s="5">
        <v>654</v>
      </c>
      <c r="K315" s="5">
        <v>103553.70600000001</v>
      </c>
      <c r="L315" s="7">
        <f t="shared" si="8"/>
        <v>3798</v>
      </c>
      <c r="M315" s="7">
        <f t="shared" si="9"/>
        <v>614478.14100000006</v>
      </c>
    </row>
    <row r="316" spans="1:13" x14ac:dyDescent="0.25">
      <c r="A316" s="6">
        <v>13</v>
      </c>
      <c r="B316" s="6">
        <v>13117</v>
      </c>
      <c r="C316" s="4" t="s">
        <v>314</v>
      </c>
      <c r="D316" s="5">
        <v>596</v>
      </c>
      <c r="E316" s="5">
        <v>97695.183999999994</v>
      </c>
      <c r="F316" s="5">
        <v>2185</v>
      </c>
      <c r="G316" s="5">
        <v>358095.03499999997</v>
      </c>
      <c r="H316" s="5">
        <v>494</v>
      </c>
      <c r="I316" s="5">
        <v>78219.466</v>
      </c>
      <c r="J316" s="5">
        <v>578</v>
      </c>
      <c r="K316" s="5">
        <v>91519.941999999995</v>
      </c>
      <c r="L316" s="7">
        <f t="shared" si="8"/>
        <v>3853</v>
      </c>
      <c r="M316" s="7">
        <f t="shared" si="9"/>
        <v>625529.62699999998</v>
      </c>
    </row>
    <row r="317" spans="1:13" x14ac:dyDescent="0.25">
      <c r="A317" s="6">
        <v>13</v>
      </c>
      <c r="B317" s="6">
        <v>13118</v>
      </c>
      <c r="C317" s="4" t="s">
        <v>315</v>
      </c>
      <c r="D317" s="5">
        <v>454</v>
      </c>
      <c r="E317" s="5">
        <v>74939.606</v>
      </c>
      <c r="F317" s="5">
        <v>1771</v>
      </c>
      <c r="G317" s="5">
        <v>291931.94900000002</v>
      </c>
      <c r="H317" s="5">
        <v>359</v>
      </c>
      <c r="I317" s="5">
        <v>56843.701000000001</v>
      </c>
      <c r="J317" s="5">
        <v>359</v>
      </c>
      <c r="K317" s="5">
        <v>56843.701000000001</v>
      </c>
      <c r="L317" s="7">
        <f t="shared" si="8"/>
        <v>2943</v>
      </c>
      <c r="M317" s="7">
        <f t="shared" si="9"/>
        <v>480558.95700000005</v>
      </c>
    </row>
    <row r="318" spans="1:13" x14ac:dyDescent="0.25">
      <c r="A318" s="6">
        <v>13</v>
      </c>
      <c r="B318" s="6">
        <v>13119</v>
      </c>
      <c r="C318" s="4" t="s">
        <v>316</v>
      </c>
      <c r="D318" s="5">
        <v>1164</v>
      </c>
      <c r="E318" s="5">
        <v>190662.81599999999</v>
      </c>
      <c r="F318" s="5">
        <v>6249</v>
      </c>
      <c r="G318" s="5">
        <v>1019103.921</v>
      </c>
      <c r="H318" s="5">
        <v>1282</v>
      </c>
      <c r="I318" s="5">
        <v>202990.598</v>
      </c>
      <c r="J318" s="5">
        <v>1712</v>
      </c>
      <c r="K318" s="5">
        <v>271076.36800000002</v>
      </c>
      <c r="L318" s="7">
        <f t="shared" si="8"/>
        <v>10407</v>
      </c>
      <c r="M318" s="7">
        <f t="shared" si="9"/>
        <v>1683833.703</v>
      </c>
    </row>
    <row r="319" spans="1:13" x14ac:dyDescent="0.25">
      <c r="A319" s="6">
        <v>13</v>
      </c>
      <c r="B319" s="6">
        <v>13120</v>
      </c>
      <c r="C319" s="4" t="s">
        <v>317</v>
      </c>
      <c r="D319" s="5">
        <v>447</v>
      </c>
      <c r="E319" s="5">
        <v>73548.482999999993</v>
      </c>
      <c r="F319" s="5">
        <v>1782</v>
      </c>
      <c r="G319" s="5">
        <v>295517.20799999998</v>
      </c>
      <c r="H319" s="5">
        <v>448</v>
      </c>
      <c r="I319" s="5">
        <v>70935.872000000003</v>
      </c>
      <c r="J319" s="5">
        <v>473</v>
      </c>
      <c r="K319" s="5">
        <v>74894.346999999994</v>
      </c>
      <c r="L319" s="7">
        <f t="shared" si="8"/>
        <v>3150</v>
      </c>
      <c r="M319" s="7">
        <f t="shared" si="9"/>
        <v>514895.91</v>
      </c>
    </row>
    <row r="320" spans="1:13" x14ac:dyDescent="0.25">
      <c r="A320" s="6">
        <v>13</v>
      </c>
      <c r="B320" s="6">
        <v>13121</v>
      </c>
      <c r="C320" s="4" t="s">
        <v>318</v>
      </c>
      <c r="D320" s="5">
        <v>704</v>
      </c>
      <c r="E320" s="5">
        <v>115202.95600000001</v>
      </c>
      <c r="F320" s="5">
        <v>2127</v>
      </c>
      <c r="G320" s="5">
        <v>347735.13299999997</v>
      </c>
      <c r="H320" s="5">
        <v>469</v>
      </c>
      <c r="I320" s="5">
        <v>74260.990999999995</v>
      </c>
      <c r="J320" s="5">
        <v>577</v>
      </c>
      <c r="K320" s="5">
        <v>91361.603000000003</v>
      </c>
      <c r="L320" s="7">
        <f t="shared" si="8"/>
        <v>3877</v>
      </c>
      <c r="M320" s="7">
        <f t="shared" si="9"/>
        <v>628560.68299999996</v>
      </c>
    </row>
    <row r="321" spans="1:13" x14ac:dyDescent="0.25">
      <c r="A321" s="6">
        <v>13</v>
      </c>
      <c r="B321" s="6">
        <v>13122</v>
      </c>
      <c r="C321" s="4" t="s">
        <v>319</v>
      </c>
      <c r="D321" s="5">
        <v>1006</v>
      </c>
      <c r="E321" s="5">
        <v>165226.78400000001</v>
      </c>
      <c r="F321" s="5">
        <v>3437</v>
      </c>
      <c r="G321" s="5">
        <v>562974.43299999996</v>
      </c>
      <c r="H321" s="5">
        <v>771</v>
      </c>
      <c r="I321" s="5">
        <v>122079.36900000001</v>
      </c>
      <c r="J321" s="5">
        <v>1036</v>
      </c>
      <c r="K321" s="5">
        <v>164039.204</v>
      </c>
      <c r="L321" s="7">
        <f t="shared" si="8"/>
        <v>6250</v>
      </c>
      <c r="M321" s="7">
        <f t="shared" si="9"/>
        <v>1014319.7899999999</v>
      </c>
    </row>
    <row r="322" spans="1:13" x14ac:dyDescent="0.25">
      <c r="A322" s="6">
        <v>13</v>
      </c>
      <c r="B322" s="6">
        <v>13123</v>
      </c>
      <c r="C322" s="4" t="s">
        <v>320</v>
      </c>
      <c r="D322" s="5">
        <v>185</v>
      </c>
      <c r="E322" s="5">
        <v>30661.224999999999</v>
      </c>
      <c r="F322" s="5">
        <v>717</v>
      </c>
      <c r="G322" s="5">
        <v>119478.12300000001</v>
      </c>
      <c r="H322" s="5">
        <v>134</v>
      </c>
      <c r="I322" s="5">
        <v>21217.425999999999</v>
      </c>
      <c r="J322" s="5">
        <v>106</v>
      </c>
      <c r="K322" s="5">
        <v>16783.934000000001</v>
      </c>
      <c r="L322" s="7">
        <f t="shared" si="8"/>
        <v>1142</v>
      </c>
      <c r="M322" s="7">
        <f t="shared" si="9"/>
        <v>188140.70800000001</v>
      </c>
    </row>
    <row r="323" spans="1:13" x14ac:dyDescent="0.25">
      <c r="A323" s="6">
        <v>13</v>
      </c>
      <c r="B323" s="6">
        <v>13124</v>
      </c>
      <c r="C323" s="4" t="s">
        <v>321</v>
      </c>
      <c r="D323" s="5">
        <v>848</v>
      </c>
      <c r="E323" s="5">
        <v>138569.272</v>
      </c>
      <c r="F323" s="5">
        <v>3006</v>
      </c>
      <c r="G323" s="5">
        <v>490828.37400000001</v>
      </c>
      <c r="H323" s="5">
        <v>759</v>
      </c>
      <c r="I323" s="5">
        <v>120179.30100000001</v>
      </c>
      <c r="J323" s="5">
        <v>997</v>
      </c>
      <c r="K323" s="5">
        <v>157863.98300000001</v>
      </c>
      <c r="L323" s="7">
        <f t="shared" si="8"/>
        <v>5610</v>
      </c>
      <c r="M323" s="7">
        <f t="shared" si="9"/>
        <v>907440.92999999993</v>
      </c>
    </row>
    <row r="324" spans="1:13" x14ac:dyDescent="0.25">
      <c r="A324" s="6">
        <v>13</v>
      </c>
      <c r="B324" s="6">
        <v>13125</v>
      </c>
      <c r="C324" s="4" t="s">
        <v>322</v>
      </c>
      <c r="D324" s="5">
        <v>356</v>
      </c>
      <c r="E324" s="5">
        <v>58246.144</v>
      </c>
      <c r="F324" s="5">
        <v>1511</v>
      </c>
      <c r="G324" s="5">
        <v>246251.11900000001</v>
      </c>
      <c r="H324" s="5">
        <v>391</v>
      </c>
      <c r="I324" s="5">
        <v>61910.548999999999</v>
      </c>
      <c r="J324" s="5">
        <v>542</v>
      </c>
      <c r="K324" s="5">
        <v>85819.737999999998</v>
      </c>
      <c r="L324" s="7">
        <f t="shared" si="8"/>
        <v>2800</v>
      </c>
      <c r="M324" s="7">
        <f t="shared" si="9"/>
        <v>452227.55000000005</v>
      </c>
    </row>
    <row r="325" spans="1:13" x14ac:dyDescent="0.25">
      <c r="A325" s="6">
        <v>13</v>
      </c>
      <c r="B325" s="6">
        <v>13126</v>
      </c>
      <c r="C325" s="4" t="s">
        <v>323</v>
      </c>
      <c r="D325" s="5">
        <v>830</v>
      </c>
      <c r="E325" s="5">
        <v>136081.09</v>
      </c>
      <c r="F325" s="5">
        <v>2281</v>
      </c>
      <c r="G325" s="5">
        <v>375308.75900000002</v>
      </c>
      <c r="H325" s="5">
        <v>608</v>
      </c>
      <c r="I325" s="5">
        <v>96270.111999999994</v>
      </c>
      <c r="J325" s="5">
        <v>612</v>
      </c>
      <c r="K325" s="5">
        <v>96903.467999999993</v>
      </c>
      <c r="L325" s="7">
        <f t="shared" si="8"/>
        <v>4331</v>
      </c>
      <c r="M325" s="7">
        <f t="shared" si="9"/>
        <v>704563.429</v>
      </c>
    </row>
    <row r="326" spans="1:13" x14ac:dyDescent="0.25">
      <c r="A326" s="6">
        <v>13</v>
      </c>
      <c r="B326" s="6">
        <v>13127</v>
      </c>
      <c r="C326" s="4" t="s">
        <v>324</v>
      </c>
      <c r="D326" s="5">
        <v>1004</v>
      </c>
      <c r="E326" s="5">
        <v>164446.39600000001</v>
      </c>
      <c r="F326" s="5">
        <v>2897</v>
      </c>
      <c r="G326" s="5">
        <v>475017.103</v>
      </c>
      <c r="H326" s="5">
        <v>699</v>
      </c>
      <c r="I326" s="5">
        <v>110678.961</v>
      </c>
      <c r="J326" s="5">
        <v>747</v>
      </c>
      <c r="K326" s="5">
        <v>118279.23299999999</v>
      </c>
      <c r="L326" s="7">
        <f t="shared" si="8"/>
        <v>5347</v>
      </c>
      <c r="M326" s="7">
        <f t="shared" si="9"/>
        <v>868421.69300000009</v>
      </c>
    </row>
    <row r="327" spans="1:13" x14ac:dyDescent="0.25">
      <c r="A327" s="6">
        <v>13</v>
      </c>
      <c r="B327" s="6">
        <v>13128</v>
      </c>
      <c r="C327" s="4" t="s">
        <v>325</v>
      </c>
      <c r="D327" s="5">
        <v>724</v>
      </c>
      <c r="E327" s="5">
        <v>118573.31600000001</v>
      </c>
      <c r="F327" s="5">
        <v>2488</v>
      </c>
      <c r="G327" s="5">
        <v>406682.49200000003</v>
      </c>
      <c r="H327" s="5">
        <v>669</v>
      </c>
      <c r="I327" s="5">
        <v>105928.791</v>
      </c>
      <c r="J327" s="5">
        <v>860</v>
      </c>
      <c r="K327" s="5">
        <v>136171.54</v>
      </c>
      <c r="L327" s="7">
        <f t="shared" ref="L327:L351" si="10">+D327+F327+H327+J327</f>
        <v>4741</v>
      </c>
      <c r="M327" s="7">
        <f t="shared" ref="M327:M351" si="11">+E327+G327+I327+K327</f>
        <v>767356.13900000008</v>
      </c>
    </row>
    <row r="328" spans="1:13" x14ac:dyDescent="0.25">
      <c r="A328" s="6">
        <v>13</v>
      </c>
      <c r="B328" s="6">
        <v>13129</v>
      </c>
      <c r="C328" s="4" t="s">
        <v>326</v>
      </c>
      <c r="D328" s="5">
        <v>629</v>
      </c>
      <c r="E328" s="5">
        <v>102920.371</v>
      </c>
      <c r="F328" s="5">
        <v>2039</v>
      </c>
      <c r="G328" s="5">
        <v>334830.511</v>
      </c>
      <c r="H328" s="5">
        <v>416</v>
      </c>
      <c r="I328" s="5">
        <v>65869.024000000005</v>
      </c>
      <c r="J328" s="5">
        <v>504</v>
      </c>
      <c r="K328" s="5">
        <v>79802.856</v>
      </c>
      <c r="L328" s="7">
        <f t="shared" si="10"/>
        <v>3588</v>
      </c>
      <c r="M328" s="7">
        <f t="shared" si="11"/>
        <v>583422.76199999999</v>
      </c>
    </row>
    <row r="329" spans="1:13" x14ac:dyDescent="0.25">
      <c r="A329" s="6">
        <v>13</v>
      </c>
      <c r="B329" s="6">
        <v>13130</v>
      </c>
      <c r="C329" s="4" t="s">
        <v>327</v>
      </c>
      <c r="D329" s="5">
        <v>543</v>
      </c>
      <c r="E329" s="5">
        <v>89359.767000000007</v>
      </c>
      <c r="F329" s="5">
        <v>1680</v>
      </c>
      <c r="G329" s="5">
        <v>277308.21000000002</v>
      </c>
      <c r="H329" s="5">
        <v>466</v>
      </c>
      <c r="I329" s="5">
        <v>73785.974000000002</v>
      </c>
      <c r="J329" s="5">
        <v>549</v>
      </c>
      <c r="K329" s="5">
        <v>86928.111000000004</v>
      </c>
      <c r="L329" s="7">
        <f t="shared" si="10"/>
        <v>3238</v>
      </c>
      <c r="M329" s="7">
        <f t="shared" si="11"/>
        <v>527382.06200000003</v>
      </c>
    </row>
    <row r="330" spans="1:13" x14ac:dyDescent="0.25">
      <c r="A330" s="6">
        <v>13</v>
      </c>
      <c r="B330" s="6">
        <v>13131</v>
      </c>
      <c r="C330" s="4" t="s">
        <v>328</v>
      </c>
      <c r="D330" s="5">
        <v>665</v>
      </c>
      <c r="E330" s="5">
        <v>109265.245</v>
      </c>
      <c r="F330" s="5">
        <v>2307</v>
      </c>
      <c r="G330" s="5">
        <v>378147.54300000001</v>
      </c>
      <c r="H330" s="5">
        <v>421</v>
      </c>
      <c r="I330" s="5">
        <v>66660.718999999997</v>
      </c>
      <c r="J330" s="5">
        <v>516</v>
      </c>
      <c r="K330" s="5">
        <v>81702.923999999999</v>
      </c>
      <c r="L330" s="7">
        <f t="shared" si="10"/>
        <v>3909</v>
      </c>
      <c r="M330" s="7">
        <f t="shared" si="11"/>
        <v>635776.43099999998</v>
      </c>
    </row>
    <row r="331" spans="1:13" x14ac:dyDescent="0.25">
      <c r="A331" s="6">
        <v>13</v>
      </c>
      <c r="B331" s="6">
        <v>13132</v>
      </c>
      <c r="C331" s="4" t="s">
        <v>329</v>
      </c>
      <c r="D331" s="5">
        <v>49</v>
      </c>
      <c r="E331" s="5">
        <v>8120.5309999999999</v>
      </c>
      <c r="F331" s="5">
        <v>248</v>
      </c>
      <c r="G331" s="5">
        <v>41518.762000000002</v>
      </c>
      <c r="H331" s="5">
        <v>45</v>
      </c>
      <c r="I331" s="5">
        <v>7125.2550000000001</v>
      </c>
      <c r="J331" s="5">
        <v>40</v>
      </c>
      <c r="K331" s="5">
        <v>6333.56</v>
      </c>
      <c r="L331" s="7">
        <f t="shared" si="10"/>
        <v>382</v>
      </c>
      <c r="M331" s="7">
        <f t="shared" si="11"/>
        <v>63098.108</v>
      </c>
    </row>
    <row r="332" spans="1:13" x14ac:dyDescent="0.25">
      <c r="A332" s="6">
        <v>13</v>
      </c>
      <c r="B332" s="6">
        <v>13201</v>
      </c>
      <c r="C332" s="4" t="s">
        <v>330</v>
      </c>
      <c r="D332" s="5">
        <v>1451</v>
      </c>
      <c r="E332" s="5">
        <v>237248.41899999999</v>
      </c>
      <c r="F332" s="5">
        <v>6477</v>
      </c>
      <c r="G332" s="5">
        <v>1055578.443</v>
      </c>
      <c r="H332" s="5">
        <v>1616</v>
      </c>
      <c r="I332" s="5">
        <v>255875.82399999999</v>
      </c>
      <c r="J332" s="5">
        <v>2121</v>
      </c>
      <c r="K332" s="5">
        <v>335837.01899999997</v>
      </c>
      <c r="L332" s="7">
        <f t="shared" si="10"/>
        <v>11665</v>
      </c>
      <c r="M332" s="7">
        <f t="shared" si="11"/>
        <v>1884539.7050000001</v>
      </c>
    </row>
    <row r="333" spans="1:13" x14ac:dyDescent="0.25">
      <c r="A333" s="6">
        <v>13</v>
      </c>
      <c r="B333" s="6">
        <v>13202</v>
      </c>
      <c r="C333" s="4" t="s">
        <v>331</v>
      </c>
      <c r="D333" s="5">
        <v>84</v>
      </c>
      <c r="E333" s="5">
        <v>13764.186</v>
      </c>
      <c r="F333" s="5">
        <v>362</v>
      </c>
      <c r="G333" s="5">
        <v>59184.868000000002</v>
      </c>
      <c r="H333" s="5">
        <v>53</v>
      </c>
      <c r="I333" s="5">
        <v>8391.9670000000006</v>
      </c>
      <c r="J333" s="5">
        <v>71</v>
      </c>
      <c r="K333" s="5">
        <v>11242.069</v>
      </c>
      <c r="L333" s="7">
        <f t="shared" si="10"/>
        <v>570</v>
      </c>
      <c r="M333" s="7">
        <f t="shared" si="11"/>
        <v>92583.090000000011</v>
      </c>
    </row>
    <row r="334" spans="1:13" x14ac:dyDescent="0.25">
      <c r="A334" s="6">
        <v>13</v>
      </c>
      <c r="B334" s="6">
        <v>13203</v>
      </c>
      <c r="C334" s="4" t="s">
        <v>332</v>
      </c>
      <c r="D334" s="5">
        <v>78</v>
      </c>
      <c r="E334" s="5">
        <v>12802.842000000001</v>
      </c>
      <c r="F334" s="5">
        <v>257</v>
      </c>
      <c r="G334" s="5">
        <v>42095.563000000002</v>
      </c>
      <c r="H334" s="5">
        <v>52</v>
      </c>
      <c r="I334" s="5">
        <v>8233.6280000000006</v>
      </c>
      <c r="J334" s="5">
        <v>62</v>
      </c>
      <c r="K334" s="5">
        <v>9817.018</v>
      </c>
      <c r="L334" s="7">
        <f t="shared" si="10"/>
        <v>449</v>
      </c>
      <c r="M334" s="7">
        <f t="shared" si="11"/>
        <v>72949.050999999992</v>
      </c>
    </row>
    <row r="335" spans="1:13" x14ac:dyDescent="0.25">
      <c r="A335" s="6">
        <v>13</v>
      </c>
      <c r="B335" s="6">
        <v>13301</v>
      </c>
      <c r="C335" s="4" t="s">
        <v>333</v>
      </c>
      <c r="D335" s="5">
        <v>567</v>
      </c>
      <c r="E335" s="5">
        <v>92673.573000000004</v>
      </c>
      <c r="F335" s="5">
        <v>1138</v>
      </c>
      <c r="G335" s="5">
        <v>186138.842</v>
      </c>
      <c r="H335" s="5">
        <v>458</v>
      </c>
      <c r="I335" s="5">
        <v>72519.262000000002</v>
      </c>
      <c r="J335" s="5">
        <v>626</v>
      </c>
      <c r="K335" s="5">
        <v>99120.214000000007</v>
      </c>
      <c r="L335" s="7">
        <f t="shared" si="10"/>
        <v>2789</v>
      </c>
      <c r="M335" s="7">
        <f t="shared" si="11"/>
        <v>450451.89100000006</v>
      </c>
    </row>
    <row r="336" spans="1:13" x14ac:dyDescent="0.25">
      <c r="A336" s="6">
        <v>13</v>
      </c>
      <c r="B336" s="6">
        <v>13302</v>
      </c>
      <c r="C336" s="4" t="s">
        <v>334</v>
      </c>
      <c r="D336" s="5">
        <v>454</v>
      </c>
      <c r="E336" s="5">
        <v>74385.415999999997</v>
      </c>
      <c r="F336" s="5">
        <v>822</v>
      </c>
      <c r="G336" s="5">
        <v>134260.18799999999</v>
      </c>
      <c r="H336" s="5">
        <v>339</v>
      </c>
      <c r="I336" s="5">
        <v>53676.921000000002</v>
      </c>
      <c r="J336" s="5">
        <v>378</v>
      </c>
      <c r="K336" s="5">
        <v>59852.142</v>
      </c>
      <c r="L336" s="7">
        <f t="shared" si="10"/>
        <v>1993</v>
      </c>
      <c r="M336" s="7">
        <f t="shared" si="11"/>
        <v>322174.66700000002</v>
      </c>
    </row>
    <row r="337" spans="1:13" x14ac:dyDescent="0.25">
      <c r="A337" s="6">
        <v>13</v>
      </c>
      <c r="B337" s="6">
        <v>13303</v>
      </c>
      <c r="C337" s="4" t="s">
        <v>335</v>
      </c>
      <c r="D337" s="5">
        <v>109</v>
      </c>
      <c r="E337" s="5">
        <v>17926.241000000002</v>
      </c>
      <c r="F337" s="5">
        <v>286</v>
      </c>
      <c r="G337" s="5">
        <v>46743.944000000003</v>
      </c>
      <c r="H337" s="5">
        <v>68</v>
      </c>
      <c r="I337" s="5">
        <v>10767.052</v>
      </c>
      <c r="J337" s="5">
        <v>91</v>
      </c>
      <c r="K337" s="5">
        <v>14408.849</v>
      </c>
      <c r="L337" s="7">
        <f t="shared" si="10"/>
        <v>554</v>
      </c>
      <c r="M337" s="7">
        <f t="shared" si="11"/>
        <v>89846.08600000001</v>
      </c>
    </row>
    <row r="338" spans="1:13" x14ac:dyDescent="0.25">
      <c r="A338" s="6">
        <v>13</v>
      </c>
      <c r="B338" s="6">
        <v>13401</v>
      </c>
      <c r="C338" s="4" t="s">
        <v>336</v>
      </c>
      <c r="D338" s="5">
        <v>1066</v>
      </c>
      <c r="E338" s="5">
        <v>174500.924</v>
      </c>
      <c r="F338" s="5">
        <v>4184</v>
      </c>
      <c r="G338" s="5">
        <v>683888.89599999995</v>
      </c>
      <c r="H338" s="5">
        <v>1242</v>
      </c>
      <c r="I338" s="5">
        <v>196657.038</v>
      </c>
      <c r="J338" s="5">
        <v>1547</v>
      </c>
      <c r="K338" s="5">
        <v>244950.43299999999</v>
      </c>
      <c r="L338" s="7">
        <f t="shared" si="10"/>
        <v>8039</v>
      </c>
      <c r="M338" s="7">
        <f t="shared" si="11"/>
        <v>1299997.291</v>
      </c>
    </row>
    <row r="339" spans="1:13" x14ac:dyDescent="0.25">
      <c r="A339" s="6">
        <v>13</v>
      </c>
      <c r="B339" s="6">
        <v>13402</v>
      </c>
      <c r="C339" s="4" t="s">
        <v>337</v>
      </c>
      <c r="D339" s="5">
        <v>280</v>
      </c>
      <c r="E339" s="5">
        <v>45918.32</v>
      </c>
      <c r="F339" s="5">
        <v>1048</v>
      </c>
      <c r="G339" s="5">
        <v>172318.11199999999</v>
      </c>
      <c r="H339" s="5">
        <v>311</v>
      </c>
      <c r="I339" s="5">
        <v>49243.428999999996</v>
      </c>
      <c r="J339" s="5">
        <v>366</v>
      </c>
      <c r="K339" s="5">
        <v>57952.074000000001</v>
      </c>
      <c r="L339" s="7">
        <f t="shared" si="10"/>
        <v>2005</v>
      </c>
      <c r="M339" s="7">
        <f t="shared" si="11"/>
        <v>325431.935</v>
      </c>
    </row>
    <row r="340" spans="1:13" x14ac:dyDescent="0.25">
      <c r="A340" s="6">
        <v>13</v>
      </c>
      <c r="B340" s="6">
        <v>13403</v>
      </c>
      <c r="C340" s="4" t="s">
        <v>338</v>
      </c>
      <c r="D340" s="5">
        <v>45</v>
      </c>
      <c r="E340" s="5">
        <v>7351.4549999999999</v>
      </c>
      <c r="F340" s="5">
        <v>231</v>
      </c>
      <c r="G340" s="5">
        <v>37831.718999999997</v>
      </c>
      <c r="H340" s="5">
        <v>62</v>
      </c>
      <c r="I340" s="5">
        <v>9817.018</v>
      </c>
      <c r="J340" s="5">
        <v>62</v>
      </c>
      <c r="K340" s="5">
        <v>9817.018</v>
      </c>
      <c r="L340" s="7">
        <f t="shared" si="10"/>
        <v>400</v>
      </c>
      <c r="M340" s="7">
        <f t="shared" si="11"/>
        <v>64817.209999999992</v>
      </c>
    </row>
    <row r="341" spans="1:13" x14ac:dyDescent="0.25">
      <c r="A341" s="6">
        <v>13</v>
      </c>
      <c r="B341" s="6">
        <v>13404</v>
      </c>
      <c r="C341" s="4" t="s">
        <v>339</v>
      </c>
      <c r="D341" s="5">
        <v>317</v>
      </c>
      <c r="E341" s="5">
        <v>52048.303</v>
      </c>
      <c r="F341" s="5">
        <v>981</v>
      </c>
      <c r="G341" s="5">
        <v>160714.11900000001</v>
      </c>
      <c r="H341" s="5">
        <v>302</v>
      </c>
      <c r="I341" s="5">
        <v>47818.377999999997</v>
      </c>
      <c r="J341" s="5">
        <v>335</v>
      </c>
      <c r="K341" s="5">
        <v>53043.565000000002</v>
      </c>
      <c r="L341" s="7">
        <f t="shared" si="10"/>
        <v>1935</v>
      </c>
      <c r="M341" s="7">
        <f t="shared" si="11"/>
        <v>313624.36499999999</v>
      </c>
    </row>
    <row r="342" spans="1:13" x14ac:dyDescent="0.25">
      <c r="A342" s="6">
        <v>13</v>
      </c>
      <c r="B342" s="6">
        <v>13501</v>
      </c>
      <c r="C342" s="4" t="s">
        <v>340</v>
      </c>
      <c r="D342" s="5">
        <v>845</v>
      </c>
      <c r="E342" s="5">
        <v>138490.10500000001</v>
      </c>
      <c r="F342" s="5">
        <v>2462</v>
      </c>
      <c r="G342" s="5">
        <v>402950.21799999999</v>
      </c>
      <c r="H342" s="5">
        <v>620</v>
      </c>
      <c r="I342" s="5">
        <v>98170.18</v>
      </c>
      <c r="J342" s="5">
        <v>730</v>
      </c>
      <c r="K342" s="5">
        <v>115587.47</v>
      </c>
      <c r="L342" s="7">
        <f t="shared" si="10"/>
        <v>4657</v>
      </c>
      <c r="M342" s="7">
        <f t="shared" si="11"/>
        <v>755197.973</v>
      </c>
    </row>
    <row r="343" spans="1:13" x14ac:dyDescent="0.25">
      <c r="A343" s="6">
        <v>13</v>
      </c>
      <c r="B343" s="6">
        <v>13502</v>
      </c>
      <c r="C343" s="4" t="s">
        <v>341</v>
      </c>
      <c r="D343" s="5">
        <v>48</v>
      </c>
      <c r="E343" s="5">
        <v>7996.1220000000003</v>
      </c>
      <c r="F343" s="5">
        <v>115</v>
      </c>
      <c r="G343" s="5">
        <v>18831.035</v>
      </c>
      <c r="H343" s="5">
        <v>26</v>
      </c>
      <c r="I343" s="5">
        <v>4116.8140000000003</v>
      </c>
      <c r="J343" s="5">
        <v>46</v>
      </c>
      <c r="K343" s="5">
        <v>7283.5940000000001</v>
      </c>
      <c r="L343" s="7">
        <f t="shared" si="10"/>
        <v>235</v>
      </c>
      <c r="M343" s="7">
        <f t="shared" si="11"/>
        <v>38227.564999999995</v>
      </c>
    </row>
    <row r="344" spans="1:13" x14ac:dyDescent="0.25">
      <c r="A344" s="6">
        <v>13</v>
      </c>
      <c r="B344" s="6">
        <v>13503</v>
      </c>
      <c r="C344" s="4" t="s">
        <v>342</v>
      </c>
      <c r="D344" s="5">
        <v>222</v>
      </c>
      <c r="E344" s="5">
        <v>36293.567999999999</v>
      </c>
      <c r="F344" s="5">
        <v>569</v>
      </c>
      <c r="G344" s="5">
        <v>93046.801000000007</v>
      </c>
      <c r="H344" s="5">
        <v>162</v>
      </c>
      <c r="I344" s="5">
        <v>25650.918000000001</v>
      </c>
      <c r="J344" s="5">
        <v>170</v>
      </c>
      <c r="K344" s="5">
        <v>26917.63</v>
      </c>
      <c r="L344" s="7">
        <f t="shared" si="10"/>
        <v>1123</v>
      </c>
      <c r="M344" s="7">
        <f t="shared" si="11"/>
        <v>181908.91700000002</v>
      </c>
    </row>
    <row r="345" spans="1:13" x14ac:dyDescent="0.25">
      <c r="A345" s="6">
        <v>13</v>
      </c>
      <c r="B345" s="6">
        <v>13504</v>
      </c>
      <c r="C345" s="4" t="s">
        <v>343</v>
      </c>
      <c r="D345" s="5">
        <v>82</v>
      </c>
      <c r="E345" s="5">
        <v>13447.508</v>
      </c>
      <c r="F345" s="5">
        <v>251</v>
      </c>
      <c r="G345" s="5">
        <v>41032.428999999996</v>
      </c>
      <c r="H345" s="5">
        <v>55</v>
      </c>
      <c r="I345" s="5">
        <v>8708.6450000000004</v>
      </c>
      <c r="J345" s="5">
        <v>101</v>
      </c>
      <c r="K345" s="5">
        <v>15992.239</v>
      </c>
      <c r="L345" s="7">
        <f t="shared" si="10"/>
        <v>489</v>
      </c>
      <c r="M345" s="7">
        <f t="shared" si="11"/>
        <v>79180.820999999996</v>
      </c>
    </row>
    <row r="346" spans="1:13" x14ac:dyDescent="0.25">
      <c r="A346" s="6">
        <v>13</v>
      </c>
      <c r="B346" s="6">
        <v>13505</v>
      </c>
      <c r="C346" s="4" t="s">
        <v>344</v>
      </c>
      <c r="D346" s="5">
        <v>194</v>
      </c>
      <c r="E346" s="5">
        <v>31961.866000000002</v>
      </c>
      <c r="F346" s="5">
        <v>301</v>
      </c>
      <c r="G346" s="5">
        <v>49503.569000000003</v>
      </c>
      <c r="H346" s="5">
        <v>57</v>
      </c>
      <c r="I346" s="5">
        <v>9025.3230000000003</v>
      </c>
      <c r="J346" s="5">
        <v>86</v>
      </c>
      <c r="K346" s="5">
        <v>13617.154</v>
      </c>
      <c r="L346" s="7">
        <f t="shared" si="10"/>
        <v>638</v>
      </c>
      <c r="M346" s="7">
        <f t="shared" si="11"/>
        <v>104107.912</v>
      </c>
    </row>
    <row r="347" spans="1:13" x14ac:dyDescent="0.25">
      <c r="A347" s="6">
        <v>13</v>
      </c>
      <c r="B347" s="6">
        <v>13601</v>
      </c>
      <c r="C347" s="4" t="s">
        <v>345</v>
      </c>
      <c r="D347" s="5">
        <v>246</v>
      </c>
      <c r="E347" s="5">
        <v>40489.553999999996</v>
      </c>
      <c r="F347" s="5">
        <v>1042</v>
      </c>
      <c r="G347" s="5">
        <v>171356.76800000001</v>
      </c>
      <c r="H347" s="5">
        <v>303</v>
      </c>
      <c r="I347" s="5">
        <v>47976.716999999997</v>
      </c>
      <c r="J347" s="5">
        <v>357</v>
      </c>
      <c r="K347" s="5">
        <v>56527.023000000001</v>
      </c>
      <c r="L347" s="7">
        <f t="shared" si="10"/>
        <v>1948</v>
      </c>
      <c r="M347" s="7">
        <f t="shared" si="11"/>
        <v>316350.06200000003</v>
      </c>
    </row>
    <row r="348" spans="1:13" x14ac:dyDescent="0.25">
      <c r="A348" s="6">
        <v>13</v>
      </c>
      <c r="B348" s="6">
        <v>13602</v>
      </c>
      <c r="C348" s="4" t="s">
        <v>346</v>
      </c>
      <c r="D348" s="5">
        <v>277</v>
      </c>
      <c r="E348" s="5">
        <v>45296.273000000001</v>
      </c>
      <c r="F348" s="5">
        <v>640</v>
      </c>
      <c r="G348" s="5">
        <v>104752.58</v>
      </c>
      <c r="H348" s="5">
        <v>136</v>
      </c>
      <c r="I348" s="5">
        <v>21534.103999999999</v>
      </c>
      <c r="J348" s="5">
        <v>176</v>
      </c>
      <c r="K348" s="5">
        <v>27867.664000000001</v>
      </c>
      <c r="L348" s="7">
        <f t="shared" si="10"/>
        <v>1229</v>
      </c>
      <c r="M348" s="7">
        <f t="shared" si="11"/>
        <v>199450.62099999998</v>
      </c>
    </row>
    <row r="349" spans="1:13" x14ac:dyDescent="0.25">
      <c r="A349" s="6">
        <v>13</v>
      </c>
      <c r="B349" s="6">
        <v>13603</v>
      </c>
      <c r="C349" s="4" t="s">
        <v>347</v>
      </c>
      <c r="D349" s="5">
        <v>123</v>
      </c>
      <c r="E349" s="5">
        <v>20369.187000000002</v>
      </c>
      <c r="F349" s="5">
        <v>461</v>
      </c>
      <c r="G349" s="5">
        <v>75459.858999999997</v>
      </c>
      <c r="H349" s="5">
        <v>117</v>
      </c>
      <c r="I349" s="5">
        <v>18525.663</v>
      </c>
      <c r="J349" s="5">
        <v>166</v>
      </c>
      <c r="K349" s="5">
        <v>26284.274000000001</v>
      </c>
      <c r="L349" s="7">
        <f t="shared" si="10"/>
        <v>867</v>
      </c>
      <c r="M349" s="7">
        <f t="shared" si="11"/>
        <v>140638.98300000001</v>
      </c>
    </row>
    <row r="350" spans="1:13" x14ac:dyDescent="0.25">
      <c r="A350" s="6">
        <v>13</v>
      </c>
      <c r="B350" s="6">
        <v>13604</v>
      </c>
      <c r="C350" s="4" t="s">
        <v>348</v>
      </c>
      <c r="D350" s="5">
        <v>188</v>
      </c>
      <c r="E350" s="5">
        <v>30672.531999999999</v>
      </c>
      <c r="F350" s="5">
        <v>752</v>
      </c>
      <c r="G350" s="5">
        <v>122825.848</v>
      </c>
      <c r="H350" s="5">
        <v>166</v>
      </c>
      <c r="I350" s="5">
        <v>26284.274000000001</v>
      </c>
      <c r="J350" s="5">
        <v>214</v>
      </c>
      <c r="K350" s="5">
        <v>33884.546000000002</v>
      </c>
      <c r="L350" s="7">
        <f t="shared" si="10"/>
        <v>1320</v>
      </c>
      <c r="M350" s="7">
        <f t="shared" si="11"/>
        <v>213667.20000000001</v>
      </c>
    </row>
    <row r="351" spans="1:13" x14ac:dyDescent="0.25">
      <c r="A351" s="6">
        <v>13</v>
      </c>
      <c r="B351" s="6">
        <v>13605</v>
      </c>
      <c r="C351" s="4" t="s">
        <v>349</v>
      </c>
      <c r="D351" s="5">
        <v>294</v>
      </c>
      <c r="E351" s="5">
        <v>48395.196000000004</v>
      </c>
      <c r="F351" s="5">
        <v>1191</v>
      </c>
      <c r="G351" s="5">
        <v>195639.18900000001</v>
      </c>
      <c r="H351" s="5">
        <v>341</v>
      </c>
      <c r="I351" s="5">
        <v>53993.599000000002</v>
      </c>
      <c r="J351" s="5">
        <v>417</v>
      </c>
      <c r="K351" s="5">
        <v>66027.362999999998</v>
      </c>
      <c r="L351" s="7">
        <f t="shared" si="10"/>
        <v>2243</v>
      </c>
      <c r="M351" s="7">
        <f t="shared" si="11"/>
        <v>364055.34700000001</v>
      </c>
    </row>
    <row r="352" spans="1:13" s="2" customFormat="1" ht="15" thickBot="1" x14ac:dyDescent="0.3">
      <c r="A352" s="14" t="s">
        <v>354</v>
      </c>
      <c r="B352" s="14"/>
      <c r="C352" s="14"/>
      <c r="D352" s="8">
        <f>SUM(D6:D351)</f>
        <v>104506</v>
      </c>
      <c r="E352" s="8">
        <f t="shared" ref="E352:M352" si="12">SUM(E6:E351)</f>
        <v>17173180.454000004</v>
      </c>
      <c r="F352" s="8">
        <f t="shared" si="12"/>
        <v>303634</v>
      </c>
      <c r="G352" s="8">
        <f t="shared" si="12"/>
        <v>49750077.454999968</v>
      </c>
      <c r="H352" s="8">
        <f t="shared" si="12"/>
        <v>78025</v>
      </c>
      <c r="I352" s="8">
        <f t="shared" si="12"/>
        <v>12354400.474999996</v>
      </c>
      <c r="J352" s="8">
        <f t="shared" si="12"/>
        <v>102504</v>
      </c>
      <c r="K352" s="8">
        <f t="shared" si="12"/>
        <v>16230380.855999995</v>
      </c>
      <c r="L352" s="8">
        <f t="shared" si="12"/>
        <v>588669</v>
      </c>
      <c r="M352" s="8">
        <f t="shared" si="12"/>
        <v>95508039.240000024</v>
      </c>
    </row>
    <row r="353" spans="1:13" x14ac:dyDescent="0.25">
      <c r="A353" s="18" t="s">
        <v>355</v>
      </c>
      <c r="B353" s="18"/>
      <c r="C353" s="18"/>
      <c r="D353" s="10"/>
      <c r="E353" s="10"/>
      <c r="F353" s="10"/>
      <c r="G353" s="10"/>
      <c r="H353" s="10"/>
      <c r="I353" s="10"/>
      <c r="J353" s="10"/>
      <c r="K353" s="10"/>
      <c r="L353" s="7">
        <v>257</v>
      </c>
      <c r="M353" s="7">
        <v>12579.791000000003</v>
      </c>
    </row>
    <row r="354" spans="1:13" ht="15" thickBot="1" x14ac:dyDescent="0.3">
      <c r="A354" s="15" t="s">
        <v>1</v>
      </c>
      <c r="B354" s="15"/>
      <c r="C354" s="15"/>
      <c r="D354" s="9">
        <f t="shared" ref="D354:M354" si="13">+D352+D353</f>
        <v>104506</v>
      </c>
      <c r="E354" s="9">
        <f t="shared" si="13"/>
        <v>17173180.454000004</v>
      </c>
      <c r="F354" s="9">
        <f t="shared" si="13"/>
        <v>303634</v>
      </c>
      <c r="G354" s="9">
        <f t="shared" si="13"/>
        <v>49750077.454999968</v>
      </c>
      <c r="H354" s="9">
        <f t="shared" si="13"/>
        <v>78025</v>
      </c>
      <c r="I354" s="9">
        <f t="shared" si="13"/>
        <v>12354400.474999996</v>
      </c>
      <c r="J354" s="9">
        <f t="shared" si="13"/>
        <v>102504</v>
      </c>
      <c r="K354" s="9">
        <f t="shared" si="13"/>
        <v>16230380.855999995</v>
      </c>
      <c r="L354" s="9">
        <f>+L352+L353</f>
        <v>588926</v>
      </c>
      <c r="M354" s="9">
        <f t="shared" si="13"/>
        <v>95520619.031000018</v>
      </c>
    </row>
  </sheetData>
  <mergeCells count="6">
    <mergeCell ref="A354:C354"/>
    <mergeCell ref="A352:C352"/>
    <mergeCell ref="A1:M1"/>
    <mergeCell ref="A2:M2"/>
    <mergeCell ref="A3:M3"/>
    <mergeCell ref="A353:C353"/>
  </mergeCells>
  <phoneticPr fontId="14" type="noConversion"/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PBS</vt:lpstr>
      <vt:lpstr>PBS!Títulos_a_imprimir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Matus</dc:creator>
  <cp:lastModifiedBy>Marta De La Mercedes Mena Montecino</cp:lastModifiedBy>
  <cp:lastPrinted>2020-10-05T17:28:21Z</cp:lastPrinted>
  <dcterms:created xsi:type="dcterms:W3CDTF">2009-01-21T13:57:37Z</dcterms:created>
  <dcterms:modified xsi:type="dcterms:W3CDTF">2021-04-06T12:50:23Z</dcterms:modified>
</cp:coreProperties>
</file>